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hilVSatam\Desktop\"/>
    </mc:Choice>
  </mc:AlternateContent>
  <xr:revisionPtr revIDLastSave="0" documentId="13_ncr:1_{6EF7BB4F-F6F5-48A1-A1B4-C96DD5D233DC}" xr6:coauthVersionLast="47" xr6:coauthVersionMax="47" xr10:uidLastSave="{00000000-0000-0000-0000-000000000000}"/>
  <bookViews>
    <workbookView xWindow="-120" yWindow="-120" windowWidth="38640" windowHeight="21120" activeTab="16" xr2:uid="{00000000-000D-0000-FFFF-FFFF00000000}"/>
  </bookViews>
  <sheets>
    <sheet name="IB18" sheetId="2" r:id="rId1"/>
    <sheet name="TMI" sheetId="16" state="hidden" r:id="rId2"/>
    <sheet name="IB20" sheetId="4" r:id="rId3"/>
    <sheet name="Small cap " sheetId="17" state="hidden" r:id="rId4"/>
    <sheet name="IB21" sheetId="6" r:id="rId5"/>
    <sheet name="NCCI" sheetId="18" state="hidden" r:id="rId6"/>
    <sheet name="IB23" sheetId="8" r:id="rId7"/>
    <sheet name="EV ETF" sheetId="19" state="hidden" r:id="rId8"/>
    <sheet name="IB24" sheetId="9" r:id="rId9"/>
    <sheet name="IB25" sheetId="10" r:id="rId10"/>
    <sheet name="DEF ETF" sheetId="20" state="hidden" r:id="rId11"/>
    <sheet name="IB26" sheetId="11" state="hidden" r:id="rId12"/>
    <sheet name="IB31" sheetId="12" r:id="rId13"/>
    <sheet name="Railway index  " sheetId="21" state="hidden" r:id="rId14"/>
    <sheet name="IB32" sheetId="14" r:id="rId15"/>
    <sheet name="railway ETF" sheetId="22" state="hidden" r:id="rId16"/>
    <sheet name="IB33" sheetId="15" r:id="rId17"/>
    <sheet name="Nifty 200 ETF" sheetId="23" state="hidden" r:id="rId18"/>
    <sheet name="Sheet1" sheetId="3" state="hidden" r:id="rId19"/>
  </sheets>
  <definedNames>
    <definedName name="XDO_?NET_ASSET_VAL?8?">'IB18'!$E$763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5" l="1"/>
  <c r="A21" i="15"/>
  <c r="A20" i="15"/>
  <c r="A19" i="15"/>
  <c r="A18" i="15"/>
  <c r="A17" i="15"/>
  <c r="A16" i="15"/>
  <c r="A16" i="14"/>
  <c r="A16" i="12"/>
  <c r="A17" i="10"/>
  <c r="A16" i="10"/>
  <c r="A21" i="8"/>
  <c r="A20" i="8"/>
  <c r="A19" i="8"/>
  <c r="A18" i="8"/>
  <c r="A17" i="8"/>
  <c r="A16" i="8"/>
  <c r="A15" i="8"/>
  <c r="A21" i="6"/>
  <c r="A20" i="6"/>
  <c r="A19" i="6"/>
  <c r="A18" i="6"/>
  <c r="A17" i="6"/>
  <c r="A16" i="6"/>
  <c r="A15" i="6"/>
  <c r="A21" i="4"/>
  <c r="A20" i="4"/>
  <c r="A19" i="4"/>
  <c r="A18" i="4"/>
  <c r="A17" i="4"/>
  <c r="A16" i="4"/>
  <c r="A15" i="4"/>
  <c r="A21" i="2"/>
  <c r="A20" i="2"/>
  <c r="A19" i="2"/>
  <c r="A18" i="2"/>
  <c r="A17" i="2"/>
  <c r="A16" i="2"/>
  <c r="A15" i="2"/>
</calcChain>
</file>

<file path=xl/sharedStrings.xml><?xml version="1.0" encoding="utf-8"?>
<sst xmlns="http://schemas.openxmlformats.org/spreadsheetml/2006/main" count="374" uniqueCount="154">
  <si>
    <t>ISIN</t>
  </si>
  <si>
    <t>Name Of Instrument</t>
  </si>
  <si>
    <t>Rating/Industry</t>
  </si>
  <si>
    <t>% To Net Assets</t>
  </si>
  <si>
    <t>INE002A01018</t>
  </si>
  <si>
    <t>Reliance Industries Limited</t>
  </si>
  <si>
    <t>Petroleum Products</t>
  </si>
  <si>
    <t>INE040A01034</t>
  </si>
  <si>
    <t>HDFC Bank Limited</t>
  </si>
  <si>
    <t>Banks</t>
  </si>
  <si>
    <t>INE090A01021</t>
  </si>
  <si>
    <t>ICICI Bank Limited</t>
  </si>
  <si>
    <t>INE009A01021</t>
  </si>
  <si>
    <t>Infosys Limited</t>
  </si>
  <si>
    <t>IT - Software</t>
  </si>
  <si>
    <t>INE154A01025</t>
  </si>
  <si>
    <t>ITC Limited</t>
  </si>
  <si>
    <t>Diversified FMCG</t>
  </si>
  <si>
    <t>Management Group</t>
  </si>
  <si>
    <t xml:space="preserve">% to NAV </t>
  </si>
  <si>
    <t>Top 7 groups as % of NAV of the scheme</t>
  </si>
  <si>
    <t>Top 7 issuers and stocks respectively as % of NAV of the scheme</t>
  </si>
  <si>
    <t>Top 4 sectors as % of NAV of the scheme</t>
  </si>
  <si>
    <t>Sector</t>
  </si>
  <si>
    <t xml:space="preserve"> HDFC</t>
  </si>
  <si>
    <t xml:space="preserve"> Mukesh Ambani</t>
  </si>
  <si>
    <t xml:space="preserve"> Tata</t>
  </si>
  <si>
    <t xml:space="preserve"> ICICI Bank Group</t>
  </si>
  <si>
    <t xml:space="preserve"> Indian Private Infosys</t>
  </si>
  <si>
    <t xml:space="preserve"> MNC Asc-ITC</t>
  </si>
  <si>
    <t xml:space="preserve"> L &amp; T</t>
  </si>
  <si>
    <t>Groww Nifty Total Market Index Fund</t>
  </si>
  <si>
    <t>Finance</t>
  </si>
  <si>
    <t>Groww Nifty Smallcap 250 Index Fund</t>
  </si>
  <si>
    <t>Capital Markets</t>
  </si>
  <si>
    <t>INE745G01035</t>
  </si>
  <si>
    <t>Multi Commodity Exchange of India Limited</t>
  </si>
  <si>
    <t>INE736A01011</t>
  </si>
  <si>
    <t>CENTRAL DEPOSITORY SERVICES (INDIA) LIMI</t>
  </si>
  <si>
    <t>Consumer Durables</t>
  </si>
  <si>
    <t>Pharmaceuticals &amp; Biotechnology</t>
  </si>
  <si>
    <t>INE299U01018</t>
  </si>
  <si>
    <t>Crompton Greaves Consumer Electricals Limited</t>
  </si>
  <si>
    <t>Auto Components</t>
  </si>
  <si>
    <t>Groww Nifty Non-Cycl Consumer Index Fund</t>
  </si>
  <si>
    <t>INE397D01024</t>
  </si>
  <si>
    <t>Bharti Airtel Limited</t>
  </si>
  <si>
    <t>Telecom - Services</t>
  </si>
  <si>
    <t>INE030A01027</t>
  </si>
  <si>
    <t>Hindustan Unilever Limited</t>
  </si>
  <si>
    <t>INE280A01028</t>
  </si>
  <si>
    <t>Titan Company Limited</t>
  </si>
  <si>
    <t>INE021A01026</t>
  </si>
  <si>
    <t>Asian Paints Limited</t>
  </si>
  <si>
    <t>INE758T01015</t>
  </si>
  <si>
    <t>Zomato Limited</t>
  </si>
  <si>
    <t>Retailing</t>
  </si>
  <si>
    <t>INE849A01020</t>
  </si>
  <si>
    <t>Trent Limited</t>
  </si>
  <si>
    <t>IB23-Groww Nifty EV &amp; New Age Automotive ETF</t>
  </si>
  <si>
    <t>INE155A01022</t>
  </si>
  <si>
    <t>Tata Motors Limited</t>
  </si>
  <si>
    <t>Automobiles</t>
  </si>
  <si>
    <t>INE917I01010</t>
  </si>
  <si>
    <t>Bajaj Auto Limited</t>
  </si>
  <si>
    <t>INE585B01010</t>
  </si>
  <si>
    <t>Maruti Suzuki India Limited</t>
  </si>
  <si>
    <t>INE101A01026</t>
  </si>
  <si>
    <t>Mahindra &amp; Mahindra Limited</t>
  </si>
  <si>
    <t>Chemicals &amp; Petrochemicals</t>
  </si>
  <si>
    <t>The Clearing Corporation of India Ltd.</t>
  </si>
  <si>
    <t>IB24-GROWW NIFTY 1D Rate Liquid ETF</t>
  </si>
  <si>
    <t>CCIL</t>
  </si>
  <si>
    <t>INE018A01030</t>
  </si>
  <si>
    <t>Larsen &amp; Toubro Limited</t>
  </si>
  <si>
    <t>Construction</t>
  </si>
  <si>
    <t>IB25-Groww Nifty India Defence ETF</t>
  </si>
  <si>
    <t>INE263A01024</t>
  </si>
  <si>
    <t>Bharat Electronics Limited</t>
  </si>
  <si>
    <t>Aerospace &amp; Defense</t>
  </si>
  <si>
    <t>INE066F01020</t>
  </si>
  <si>
    <t>Hindustan Aeronautics Limited</t>
  </si>
  <si>
    <t>INE343H01029</t>
  </si>
  <si>
    <t>Solar Industries India Limited</t>
  </si>
  <si>
    <t>Mazagon Dock Shipbuilders Limited</t>
  </si>
  <si>
    <t>Industrial Manufacturing</t>
  </si>
  <si>
    <t>INE704P01025</t>
  </si>
  <si>
    <t>Cochin Shipyard Limited</t>
  </si>
  <si>
    <t>INE171Z01026</t>
  </si>
  <si>
    <t>Bharat Dynamics Limited</t>
  </si>
  <si>
    <t>IB26-Groww Nifty India Defence ETF FOF</t>
  </si>
  <si>
    <t>INF666M01IO8</t>
  </si>
  <si>
    <t>Groww Nifty India Defence ETF</t>
  </si>
  <si>
    <t>INE249Z01020</t>
  </si>
  <si>
    <t>INE947Q01028</t>
  </si>
  <si>
    <t>Laurus Labs Limited</t>
  </si>
  <si>
    <t>IB31-Groww Nifty India Railways PSU Index Fund</t>
  </si>
  <si>
    <t>INE335Y01020</t>
  </si>
  <si>
    <t>Indian Railway Catering &amp; Tourism Corp</t>
  </si>
  <si>
    <t>Leisure Services</t>
  </si>
  <si>
    <t>INE053F01010</t>
  </si>
  <si>
    <t>Indian Railway Finance Corporation Ltd.</t>
  </si>
  <si>
    <t>INE415G01027</t>
  </si>
  <si>
    <t>Rail Vikas Nigam Limited</t>
  </si>
  <si>
    <t>INE111A01025</t>
  </si>
  <si>
    <t>Container Corporation of India Limited</t>
  </si>
  <si>
    <t>Transport Services</t>
  </si>
  <si>
    <t>INE733E01010</t>
  </si>
  <si>
    <t>NTPC Limited</t>
  </si>
  <si>
    <t>Power</t>
  </si>
  <si>
    <t>IB32-Groww Nifty India Railways PSU ETF</t>
  </si>
  <si>
    <t>IB33-GROWW NIFTY 200 ETF</t>
  </si>
  <si>
    <t>INE944F01028</t>
  </si>
  <si>
    <t>Radico Khaitan Limited</t>
  </si>
  <si>
    <t>Beverages</t>
  </si>
  <si>
    <t>INE596I01012</t>
  </si>
  <si>
    <t>Computer Age Management Services Limited</t>
  </si>
  <si>
    <t>INE149A01033</t>
  </si>
  <si>
    <t>Cholamandalam Financial Holdings Limited</t>
  </si>
  <si>
    <t>Industrial Products</t>
  </si>
  <si>
    <t>INE323A01026</t>
  </si>
  <si>
    <t>Bosch Limited</t>
  </si>
  <si>
    <t>INE067A01029</t>
  </si>
  <si>
    <t>CG Power and Industrial Solutions Limited</t>
  </si>
  <si>
    <t>Electrical Equipment</t>
  </si>
  <si>
    <t>INE775A01035</t>
  </si>
  <si>
    <t>Samvardhana Motherson International Limited</t>
  </si>
  <si>
    <t>IN002024X417</t>
  </si>
  <si>
    <t>91 Days Treasury Bill 17-Apr-2025</t>
  </si>
  <si>
    <t>SOVERIGN</t>
  </si>
  <si>
    <t>INTREP020425</t>
  </si>
  <si>
    <t>INE251B01027</t>
  </si>
  <si>
    <t>ZEN TECHNOLOGIES LIMITED</t>
  </si>
  <si>
    <t>Agricultural, Commercial &amp; Construction Vehicles</t>
  </si>
  <si>
    <t>INE962Y01021</t>
  </si>
  <si>
    <t>Ircon International Limited</t>
  </si>
  <si>
    <t xml:space="preserve"> Bharti</t>
  </si>
  <si>
    <t xml:space="preserve"> Bajaj</t>
  </si>
  <si>
    <t xml:space="preserve"> Murugappa Group</t>
  </si>
  <si>
    <t xml:space="preserve"> RP Sanjiv Goenka group</t>
  </si>
  <si>
    <t xml:space="preserve"> Multi Commodity Exchange of India Limited</t>
  </si>
  <si>
    <t xml:space="preserve"> RPG Enterprises</t>
  </si>
  <si>
    <t xml:space="preserve"> Avantha Group</t>
  </si>
  <si>
    <t xml:space="preserve"> CDSL</t>
  </si>
  <si>
    <t xml:space="preserve"> MNC Asc-Unilever</t>
  </si>
  <si>
    <t xml:space="preserve"> Zomato Ltd</t>
  </si>
  <si>
    <t xml:space="preserve"> Asian Paint</t>
  </si>
  <si>
    <t xml:space="preserve"> Interglobe</t>
  </si>
  <si>
    <t xml:space="preserve"> Mahindra</t>
  </si>
  <si>
    <t xml:space="preserve"> Maruti Suzuki - MNC</t>
  </si>
  <si>
    <t xml:space="preserve"> Bosch - MNC</t>
  </si>
  <si>
    <t xml:space="preserve"> MOTHERSON</t>
  </si>
  <si>
    <t xml:space="preserve"> India private</t>
  </si>
  <si>
    <t xml:space="preserve"> PSU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</si>
</sst>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,##0.00"/>
    <numFmt numFmtId="165" formatCode="#,##0.00\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angal"/>
      <family val="2"/>
    </font>
    <font>
      <b/>
      <sz val="10"/>
      <color indexed="9"/>
      <name val="Arial"/>
      <family val="2"/>
      <charset val="1"/>
    </font>
    <font>
      <sz val="10"/>
      <name val="Tahom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"/>
      <name val="Trebuchet MS"/>
      <family val="2"/>
    </font>
    <font>
      <sz val="9"/>
      <name val="Trebuchet MS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0" fontId="6" fillId="0" borderId="0"/>
    <xf numFmtId="0" fontId="1" fillId="0" borderId="0" applyNumberFormat="0" applyFont="0" applyFill="0" applyBorder="0" applyAlignment="0" applyProtection="0"/>
    <xf numFmtId="9" fontId="7" fillId="0" borderId="0" applyFill="0" applyBorder="0" applyAlignment="0" applyProtection="0"/>
  </cellStyleXfs>
  <cellXfs count="28">
    <xf numFmtId="0" fontId="0" fillId="0" borderId="0" xfId="0"/>
    <xf numFmtId="0" fontId="2" fillId="0" borderId="4" xfId="0" applyFont="1" applyBorder="1" applyAlignment="1">
      <alignment horizontal="center"/>
    </xf>
    <xf numFmtId="49" fontId="4" fillId="2" borderId="10" xfId="2" applyNumberFormat="1" applyFont="1" applyFill="1" applyBorder="1" applyAlignment="1" applyProtection="1">
      <alignment horizontal="center" wrapText="1"/>
    </xf>
    <xf numFmtId="49" fontId="4" fillId="2" borderId="10" xfId="2" applyNumberFormat="1" applyFont="1" applyFill="1" applyBorder="1" applyAlignment="1" applyProtection="1">
      <alignment horizontal="left" wrapText="1"/>
    </xf>
    <xf numFmtId="4" fontId="4" fillId="2" borderId="10" xfId="2" applyNumberFormat="1" applyFont="1" applyFill="1" applyBorder="1" applyAlignment="1" applyProtection="1">
      <alignment horizontal="right" wrapText="1"/>
    </xf>
    <xf numFmtId="0" fontId="2" fillId="0" borderId="14" xfId="0" applyFont="1" applyBorder="1" applyAlignment="1">
      <alignment horizontal="center"/>
    </xf>
    <xf numFmtId="164" fontId="10" fillId="0" borderId="15" xfId="0" applyNumberFormat="1" applyFont="1" applyBorder="1"/>
    <xf numFmtId="0" fontId="10" fillId="0" borderId="16" xfId="0" applyFont="1" applyBorder="1"/>
    <xf numFmtId="0" fontId="5" fillId="0" borderId="1" xfId="0" applyFont="1" applyBorder="1" applyAlignment="1">
      <alignment horizontal="left" wrapText="1"/>
    </xf>
    <xf numFmtId="10" fontId="5" fillId="0" borderId="1" xfId="0" applyNumberFormat="1" applyFont="1" applyBorder="1" applyAlignment="1">
      <alignment horizontal="right" wrapText="1"/>
    </xf>
    <xf numFmtId="4" fontId="8" fillId="0" borderId="20" xfId="4" applyNumberFormat="1" applyFont="1" applyBorder="1" applyAlignment="1">
      <alignment horizontal="left"/>
    </xf>
    <xf numFmtId="165" fontId="9" fillId="0" borderId="20" xfId="4" applyNumberFormat="1" applyFont="1" applyBorder="1" applyAlignment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6">
    <cellStyle name="Normal" xfId="0" builtinId="0"/>
    <cellStyle name="Normal 2" xfId="3" xr:uid="{00000000-0005-0000-0000-000001000000}"/>
    <cellStyle name="Normal 3" xfId="2" xr:uid="{00000000-0005-0000-0000-000002000000}"/>
    <cellStyle name="Normal_Sheet1" xfId="4" xr:uid="{00000000-0005-0000-0000-000003000000}"/>
    <cellStyle name="Percent" xfId="1" builtinId="5"/>
    <cellStyle name="Percent 2" xfId="5" xr:uid="{00000000-0005-0000-0000-000005000000}"/>
  </cellStyles>
  <dxfs count="10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workbookViewId="0">
      <selection activeCell="C15" sqref="C15:D21"/>
    </sheetView>
  </sheetViews>
  <sheetFormatPr defaultRowHeight="15" x14ac:dyDescent="0.25"/>
  <cols>
    <col min="1" max="1" width="20" customWidth="1"/>
    <col min="2" max="2" width="43.140625" bestFit="1" customWidth="1"/>
    <col min="3" max="3" width="14.42578125" customWidth="1"/>
    <col min="4" max="4" width="20.85546875" customWidth="1"/>
    <col min="7" max="7" width="51" bestFit="1" customWidth="1"/>
  </cols>
  <sheetData>
    <row r="1" spans="1:4" ht="15.75" thickBot="1" x14ac:dyDescent="0.3">
      <c r="A1" s="19" t="s">
        <v>31</v>
      </c>
      <c r="B1" s="19"/>
      <c r="C1" s="19"/>
      <c r="D1" s="19"/>
    </row>
    <row r="2" spans="1:4" x14ac:dyDescent="0.25">
      <c r="A2" s="20" t="s">
        <v>21</v>
      </c>
      <c r="B2" s="21"/>
      <c r="C2" s="21"/>
      <c r="D2" s="22"/>
    </row>
    <row r="3" spans="1:4" ht="26.25" x14ac:dyDescent="0.25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25">
      <c r="A4" s="8" t="s">
        <v>7</v>
      </c>
      <c r="B4" s="8" t="s">
        <v>8</v>
      </c>
      <c r="C4" s="8" t="s">
        <v>9</v>
      </c>
      <c r="D4" s="9">
        <v>7.5700000000000003E-2</v>
      </c>
    </row>
    <row r="5" spans="1:4" x14ac:dyDescent="0.25">
      <c r="A5" s="8" t="s">
        <v>10</v>
      </c>
      <c r="B5" s="8" t="s">
        <v>11</v>
      </c>
      <c r="C5" s="8" t="s">
        <v>9</v>
      </c>
      <c r="D5" s="9">
        <v>5.1799999999999999E-2</v>
      </c>
    </row>
    <row r="6" spans="1:4" ht="26.25" x14ac:dyDescent="0.25">
      <c r="A6" s="8" t="s">
        <v>4</v>
      </c>
      <c r="B6" s="8" t="s">
        <v>5</v>
      </c>
      <c r="C6" s="8" t="s">
        <v>6</v>
      </c>
      <c r="D6" s="9">
        <v>4.7E-2</v>
      </c>
    </row>
    <row r="7" spans="1:4" x14ac:dyDescent="0.25">
      <c r="A7" s="8" t="s">
        <v>12</v>
      </c>
      <c r="B7" s="8" t="s">
        <v>13</v>
      </c>
      <c r="C7" s="8" t="s">
        <v>14</v>
      </c>
      <c r="D7" s="9">
        <v>3.0800000000000001E-2</v>
      </c>
    </row>
    <row r="8" spans="1:4" ht="26.25" x14ac:dyDescent="0.25">
      <c r="A8" s="8" t="s">
        <v>45</v>
      </c>
      <c r="B8" s="8" t="s">
        <v>46</v>
      </c>
      <c r="C8" s="8" t="s">
        <v>47</v>
      </c>
      <c r="D8" s="9">
        <v>2.53E-2</v>
      </c>
    </row>
    <row r="9" spans="1:4" x14ac:dyDescent="0.25">
      <c r="A9" s="8" t="s">
        <v>73</v>
      </c>
      <c r="B9" s="8" t="s">
        <v>74</v>
      </c>
      <c r="C9" s="8" t="s">
        <v>75</v>
      </c>
      <c r="D9" s="9">
        <v>2.23E-2</v>
      </c>
    </row>
    <row r="10" spans="1:4" ht="26.25" x14ac:dyDescent="0.25">
      <c r="A10" s="8" t="s">
        <v>15</v>
      </c>
      <c r="B10" s="8" t="s">
        <v>16</v>
      </c>
      <c r="C10" s="8" t="s">
        <v>17</v>
      </c>
      <c r="D10" s="9">
        <v>2.0799999999999999E-2</v>
      </c>
    </row>
    <row r="12" spans="1:4" ht="15.75" thickBot="1" x14ac:dyDescent="0.3"/>
    <row r="13" spans="1:4" ht="15.75" thickBot="1" x14ac:dyDescent="0.3">
      <c r="A13" s="20" t="s">
        <v>20</v>
      </c>
      <c r="B13" s="21"/>
      <c r="C13" s="21"/>
      <c r="D13" s="22"/>
    </row>
    <row r="14" spans="1:4" ht="15.75" thickBot="1" x14ac:dyDescent="0.3">
      <c r="A14" s="12" t="s">
        <v>18</v>
      </c>
      <c r="B14" s="13"/>
      <c r="C14" s="14" t="s">
        <v>19</v>
      </c>
      <c r="D14" s="15"/>
    </row>
    <row r="15" spans="1:4" ht="15.75" thickBot="1" x14ac:dyDescent="0.3">
      <c r="A15" s="16" t="str">
        <f>+TMI!A2</f>
        <v xml:space="preserve"> HDFC</v>
      </c>
      <c r="B15" s="16"/>
      <c r="C15" s="17">
        <v>8.1799999999999998E-2</v>
      </c>
      <c r="D15" s="18"/>
    </row>
    <row r="16" spans="1:4" ht="15.75" thickBot="1" x14ac:dyDescent="0.3">
      <c r="A16" s="16" t="str">
        <f>+TMI!A3</f>
        <v xml:space="preserve"> Tata</v>
      </c>
      <c r="B16" s="16"/>
      <c r="C16" s="17">
        <v>6.59E-2</v>
      </c>
      <c r="D16" s="18"/>
    </row>
    <row r="17" spans="1:4" ht="15.75" thickBot="1" x14ac:dyDescent="0.3">
      <c r="A17" s="16" t="str">
        <f>+TMI!A4</f>
        <v xml:space="preserve"> ICICI Bank Group</v>
      </c>
      <c r="B17" s="16"/>
      <c r="C17" s="17">
        <v>5.5E-2</v>
      </c>
      <c r="D17" s="18"/>
    </row>
    <row r="18" spans="1:4" ht="15.75" thickBot="1" x14ac:dyDescent="0.3">
      <c r="A18" s="16" t="str">
        <f>+TMI!A5</f>
        <v xml:space="preserve"> Mukesh Ambani</v>
      </c>
      <c r="B18" s="16"/>
      <c r="C18" s="17">
        <v>5.1499999999999997E-2</v>
      </c>
      <c r="D18" s="18"/>
    </row>
    <row r="19" spans="1:4" ht="15.75" thickBot="1" x14ac:dyDescent="0.3">
      <c r="A19" s="16" t="str">
        <f>+TMI!A6</f>
        <v xml:space="preserve"> Indian Private Infosys</v>
      </c>
      <c r="B19" s="16"/>
      <c r="C19" s="17">
        <v>3.1399999999999997E-2</v>
      </c>
      <c r="D19" s="18"/>
    </row>
    <row r="20" spans="1:4" ht="15.75" thickBot="1" x14ac:dyDescent="0.3">
      <c r="A20" s="16" t="str">
        <f>+TMI!A7</f>
        <v xml:space="preserve"> Bharti</v>
      </c>
      <c r="B20" s="16"/>
      <c r="C20" s="17">
        <v>2.8199999999999999E-2</v>
      </c>
      <c r="D20" s="18"/>
    </row>
    <row r="21" spans="1:4" ht="15.75" thickBot="1" x14ac:dyDescent="0.3">
      <c r="A21" s="16" t="str">
        <f>+TMI!A8</f>
        <v xml:space="preserve"> Bajaj</v>
      </c>
      <c r="B21" s="16"/>
      <c r="C21" s="24">
        <v>2.76E-2</v>
      </c>
      <c r="D21" s="25"/>
    </row>
    <row r="22" spans="1:4" ht="15.75" thickBot="1" x14ac:dyDescent="0.3"/>
    <row r="23" spans="1:4" ht="15.75" thickBot="1" x14ac:dyDescent="0.3">
      <c r="A23" s="23" t="s">
        <v>22</v>
      </c>
      <c r="B23" s="15"/>
    </row>
    <row r="24" spans="1:4" ht="15.75" thickBot="1" x14ac:dyDescent="0.3">
      <c r="A24" s="1" t="s">
        <v>23</v>
      </c>
      <c r="B24" s="5" t="s">
        <v>19</v>
      </c>
    </row>
    <row r="25" spans="1:4" ht="16.5" x14ac:dyDescent="0.35">
      <c r="A25" s="10" t="s">
        <v>9</v>
      </c>
      <c r="B25" s="11">
        <v>20.260000000000002</v>
      </c>
    </row>
    <row r="26" spans="1:4" ht="16.5" x14ac:dyDescent="0.35">
      <c r="A26" s="10" t="s">
        <v>14</v>
      </c>
      <c r="B26" s="11">
        <v>8.52</v>
      </c>
    </row>
    <row r="27" spans="1:4" ht="16.5" x14ac:dyDescent="0.35">
      <c r="A27" s="10" t="s">
        <v>32</v>
      </c>
      <c r="B27" s="11">
        <v>6.26</v>
      </c>
    </row>
    <row r="28" spans="1:4" ht="16.5" x14ac:dyDescent="0.35">
      <c r="A28" s="10" t="s">
        <v>6</v>
      </c>
      <c r="B28" s="11">
        <v>5.53</v>
      </c>
    </row>
  </sheetData>
  <mergeCells count="20">
    <mergeCell ref="A16:B16"/>
    <mergeCell ref="C16:D16"/>
    <mergeCell ref="A17:B17"/>
    <mergeCell ref="C17:D17"/>
    <mergeCell ref="A18:B18"/>
    <mergeCell ref="C18:D18"/>
    <mergeCell ref="A23:B23"/>
    <mergeCell ref="A20:B20"/>
    <mergeCell ref="A21:B21"/>
    <mergeCell ref="A19:B19"/>
    <mergeCell ref="C19:D19"/>
    <mergeCell ref="C20:D20"/>
    <mergeCell ref="C21:D21"/>
    <mergeCell ref="A14:B14"/>
    <mergeCell ref="C14:D14"/>
    <mergeCell ref="A15:B15"/>
    <mergeCell ref="C15:D15"/>
    <mergeCell ref="A1:D1"/>
    <mergeCell ref="A2:D2"/>
    <mergeCell ref="A13:D13"/>
  </mergeCells>
  <conditionalFormatting sqref="B24">
    <cfRule type="cellIs" dxfId="9" priority="1" stopIfTrue="1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"/>
  <sheetViews>
    <sheetView workbookViewId="0">
      <selection activeCell="C19" sqref="C19:D19"/>
    </sheetView>
  </sheetViews>
  <sheetFormatPr defaultRowHeight="15" x14ac:dyDescent="0.25"/>
  <cols>
    <col min="1" max="1" width="20" customWidth="1"/>
    <col min="2" max="2" width="43.140625" bestFit="1" customWidth="1"/>
    <col min="3" max="3" width="18.28515625" customWidth="1"/>
    <col min="4" max="4" width="20.85546875" customWidth="1"/>
  </cols>
  <sheetData>
    <row r="1" spans="1:4" ht="15.75" thickBot="1" x14ac:dyDescent="0.3">
      <c r="A1" s="19" t="s">
        <v>76</v>
      </c>
      <c r="B1" s="19"/>
      <c r="C1" s="19"/>
      <c r="D1" s="19"/>
    </row>
    <row r="2" spans="1:4" x14ac:dyDescent="0.25">
      <c r="A2" s="20" t="s">
        <v>21</v>
      </c>
      <c r="B2" s="21"/>
      <c r="C2" s="21"/>
      <c r="D2" s="22"/>
    </row>
    <row r="3" spans="1:4" x14ac:dyDescent="0.25">
      <c r="A3" s="2" t="s">
        <v>0</v>
      </c>
      <c r="B3" s="3" t="s">
        <v>1</v>
      </c>
      <c r="C3" s="3" t="s">
        <v>2</v>
      </c>
      <c r="D3" s="4" t="s">
        <v>3</v>
      </c>
    </row>
    <row r="4" spans="1:4" ht="26.25" x14ac:dyDescent="0.25">
      <c r="A4" s="8" t="s">
        <v>80</v>
      </c>
      <c r="B4" s="8" t="s">
        <v>81</v>
      </c>
      <c r="C4" s="8" t="s">
        <v>79</v>
      </c>
      <c r="D4" s="9">
        <v>0.2056</v>
      </c>
    </row>
    <row r="5" spans="1:4" ht="26.25" x14ac:dyDescent="0.25">
      <c r="A5" s="8" t="s">
        <v>77</v>
      </c>
      <c r="B5" s="8" t="s">
        <v>78</v>
      </c>
      <c r="C5" s="8" t="s">
        <v>79</v>
      </c>
      <c r="D5" s="9">
        <v>0.1983</v>
      </c>
    </row>
    <row r="6" spans="1:4" ht="26.25" x14ac:dyDescent="0.25">
      <c r="A6" s="8" t="s">
        <v>82</v>
      </c>
      <c r="B6" s="8" t="s">
        <v>83</v>
      </c>
      <c r="C6" s="8" t="s">
        <v>69</v>
      </c>
      <c r="D6" s="9">
        <v>0.15260000000000001</v>
      </c>
    </row>
    <row r="7" spans="1:4" ht="26.25" x14ac:dyDescent="0.25">
      <c r="A7" s="8" t="s">
        <v>93</v>
      </c>
      <c r="B7" s="8" t="s">
        <v>84</v>
      </c>
      <c r="C7" s="8" t="s">
        <v>85</v>
      </c>
      <c r="D7" s="9">
        <v>9.0399999999999994E-2</v>
      </c>
    </row>
    <row r="8" spans="1:4" ht="26.25" x14ac:dyDescent="0.25">
      <c r="A8" s="8" t="s">
        <v>86</v>
      </c>
      <c r="B8" s="8" t="s">
        <v>87</v>
      </c>
      <c r="C8" s="8" t="s">
        <v>85</v>
      </c>
      <c r="D8" s="9">
        <v>6.6400000000000001E-2</v>
      </c>
    </row>
    <row r="9" spans="1:4" ht="26.25" x14ac:dyDescent="0.25">
      <c r="A9" s="8" t="s">
        <v>88</v>
      </c>
      <c r="B9" s="8" t="s">
        <v>89</v>
      </c>
      <c r="C9" s="8" t="s">
        <v>79</v>
      </c>
      <c r="D9" s="9">
        <v>6.5799999999999997E-2</v>
      </c>
    </row>
    <row r="10" spans="1:4" ht="26.25" x14ac:dyDescent="0.25">
      <c r="A10" s="8" t="s">
        <v>131</v>
      </c>
      <c r="B10" s="8" t="s">
        <v>132</v>
      </c>
      <c r="C10" s="8" t="s">
        <v>79</v>
      </c>
      <c r="D10" s="9">
        <v>3.7499999999999999E-2</v>
      </c>
    </row>
    <row r="11" spans="1:4" x14ac:dyDescent="0.25">
      <c r="A11" s="8"/>
      <c r="B11" s="8"/>
      <c r="C11" s="8"/>
      <c r="D11" s="9"/>
    </row>
    <row r="13" spans="1:4" ht="15.75" thickBot="1" x14ac:dyDescent="0.3"/>
    <row r="14" spans="1:4" ht="15.75" thickBot="1" x14ac:dyDescent="0.3">
      <c r="A14" s="20" t="s">
        <v>20</v>
      </c>
      <c r="B14" s="21"/>
      <c r="C14" s="21"/>
      <c r="D14" s="22"/>
    </row>
    <row r="15" spans="1:4" ht="15.75" thickBot="1" x14ac:dyDescent="0.3">
      <c r="A15" s="12" t="s">
        <v>18</v>
      </c>
      <c r="B15" s="13"/>
      <c r="C15" s="14" t="s">
        <v>19</v>
      </c>
      <c r="D15" s="15"/>
    </row>
    <row r="16" spans="1:4" ht="15.75" thickBot="1" x14ac:dyDescent="0.3">
      <c r="A16" s="16" t="str">
        <f>+'DEF ETF'!A2</f>
        <v xml:space="preserve"> India private</v>
      </c>
      <c r="B16" s="16"/>
      <c r="C16" s="17">
        <v>0.31380000000000002</v>
      </c>
      <c r="D16" s="18"/>
    </row>
    <row r="17" spans="1:4" ht="15.75" thickBot="1" x14ac:dyDescent="0.3">
      <c r="A17" s="16" t="str">
        <f>+'DEF ETF'!A3</f>
        <v xml:space="preserve"> PSU</v>
      </c>
      <c r="B17" s="16"/>
      <c r="C17" s="17">
        <v>0.68620000000000003</v>
      </c>
      <c r="D17" s="18"/>
    </row>
    <row r="18" spans="1:4" ht="15.75" thickBot="1" x14ac:dyDescent="0.3">
      <c r="A18" s="27"/>
      <c r="B18" s="27"/>
      <c r="C18" s="17"/>
      <c r="D18" s="18"/>
    </row>
    <row r="19" spans="1:4" ht="15.75" thickBot="1" x14ac:dyDescent="0.3">
      <c r="A19" s="26"/>
      <c r="B19" s="26"/>
      <c r="C19" s="17"/>
      <c r="D19" s="18"/>
    </row>
    <row r="20" spans="1:4" ht="15.75" thickBot="1" x14ac:dyDescent="0.3">
      <c r="A20" s="26"/>
      <c r="B20" s="26"/>
      <c r="C20" s="17"/>
      <c r="D20" s="18"/>
    </row>
    <row r="21" spans="1:4" ht="15.75" thickBot="1" x14ac:dyDescent="0.3">
      <c r="A21" s="26"/>
      <c r="B21" s="26"/>
      <c r="C21" s="17"/>
      <c r="D21" s="18"/>
    </row>
    <row r="22" spans="1:4" ht="15.75" thickBot="1" x14ac:dyDescent="0.3">
      <c r="A22" s="26"/>
      <c r="B22" s="26"/>
      <c r="C22" s="24"/>
      <c r="D22" s="25"/>
    </row>
    <row r="23" spans="1:4" ht="15.75" thickBot="1" x14ac:dyDescent="0.3"/>
    <row r="24" spans="1:4" ht="15.75" thickBot="1" x14ac:dyDescent="0.3">
      <c r="A24" s="23" t="s">
        <v>22</v>
      </c>
      <c r="B24" s="15"/>
    </row>
    <row r="25" spans="1:4" ht="15.75" thickBot="1" x14ac:dyDescent="0.3">
      <c r="A25" s="1" t="s">
        <v>23</v>
      </c>
      <c r="B25" s="5" t="s">
        <v>19</v>
      </c>
    </row>
    <row r="26" spans="1:4" ht="16.5" x14ac:dyDescent="0.35">
      <c r="A26" s="10" t="s">
        <v>79</v>
      </c>
      <c r="B26" s="11">
        <v>64.349999999999994</v>
      </c>
    </row>
    <row r="27" spans="1:4" ht="16.5" x14ac:dyDescent="0.35">
      <c r="A27" s="10" t="s">
        <v>85</v>
      </c>
      <c r="B27" s="11">
        <v>17.03</v>
      </c>
    </row>
    <row r="28" spans="1:4" ht="16.5" x14ac:dyDescent="0.35">
      <c r="A28" s="10" t="s">
        <v>69</v>
      </c>
      <c r="B28" s="11">
        <v>15.26</v>
      </c>
    </row>
    <row r="29" spans="1:4" ht="16.5" x14ac:dyDescent="0.35">
      <c r="A29" s="10" t="s">
        <v>133</v>
      </c>
      <c r="B29" s="11">
        <v>3.43</v>
      </c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4" priority="1" stopIfTrue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34959-581D-4622-BAF4-6B467423F300}">
  <dimension ref="A2:B3"/>
  <sheetViews>
    <sheetView workbookViewId="0">
      <selection activeCell="A2" sqref="A2:B3"/>
    </sheetView>
  </sheetViews>
  <sheetFormatPr defaultRowHeight="15" x14ac:dyDescent="0.25"/>
  <sheetData>
    <row r="2" spans="1:2" x14ac:dyDescent="0.25">
      <c r="A2" s="7" t="s">
        <v>152</v>
      </c>
      <c r="B2" s="6">
        <v>31.38</v>
      </c>
    </row>
    <row r="3" spans="1:2" x14ac:dyDescent="0.25">
      <c r="A3" s="7" t="s">
        <v>153</v>
      </c>
      <c r="B3" s="6">
        <v>68.62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9"/>
  <sheetViews>
    <sheetView workbookViewId="0">
      <selection sqref="A1:D1"/>
    </sheetView>
  </sheetViews>
  <sheetFormatPr defaultRowHeight="15" x14ac:dyDescent="0.25"/>
  <cols>
    <col min="1" max="1" width="20" customWidth="1"/>
    <col min="2" max="2" width="43.140625" bestFit="1" customWidth="1"/>
    <col min="3" max="3" width="18.28515625" customWidth="1"/>
    <col min="4" max="4" width="20.85546875" customWidth="1"/>
  </cols>
  <sheetData>
    <row r="1" spans="1:4" ht="15.75" thickBot="1" x14ac:dyDescent="0.3">
      <c r="A1" s="19" t="s">
        <v>90</v>
      </c>
      <c r="B1" s="19"/>
      <c r="C1" s="19"/>
      <c r="D1" s="19"/>
    </row>
    <row r="2" spans="1:4" x14ac:dyDescent="0.25">
      <c r="A2" s="20" t="s">
        <v>21</v>
      </c>
      <c r="B2" s="21"/>
      <c r="C2" s="21"/>
      <c r="D2" s="22"/>
    </row>
    <row r="3" spans="1:4" x14ac:dyDescent="0.25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25">
      <c r="A4" s="8" t="s">
        <v>91</v>
      </c>
      <c r="B4" s="8" t="s">
        <v>92</v>
      </c>
      <c r="C4" s="8"/>
      <c r="D4" s="9">
        <v>0.99819999999999998</v>
      </c>
    </row>
    <row r="5" spans="1:4" x14ac:dyDescent="0.25">
      <c r="A5" s="8"/>
      <c r="B5" s="8"/>
      <c r="C5" s="8"/>
      <c r="D5" s="9"/>
    </row>
    <row r="6" spans="1:4" x14ac:dyDescent="0.25">
      <c r="A6" s="8"/>
      <c r="B6" s="8"/>
      <c r="C6" s="8"/>
      <c r="D6" s="9"/>
    </row>
    <row r="7" spans="1:4" x14ac:dyDescent="0.25">
      <c r="A7" s="8"/>
      <c r="B7" s="8"/>
      <c r="C7" s="8"/>
      <c r="D7" s="9"/>
    </row>
    <row r="8" spans="1:4" x14ac:dyDescent="0.25">
      <c r="A8" s="8"/>
      <c r="B8" s="8"/>
      <c r="C8" s="8"/>
      <c r="D8" s="9"/>
    </row>
    <row r="9" spans="1:4" x14ac:dyDescent="0.25">
      <c r="A9" s="8"/>
      <c r="B9" s="8"/>
      <c r="C9" s="8"/>
      <c r="D9" s="9"/>
    </row>
    <row r="10" spans="1:4" x14ac:dyDescent="0.25">
      <c r="A10" s="8"/>
      <c r="B10" s="8"/>
      <c r="C10" s="8"/>
      <c r="D10" s="9"/>
    </row>
    <row r="11" spans="1:4" x14ac:dyDescent="0.25">
      <c r="A11" s="8"/>
      <c r="B11" s="8"/>
      <c r="C11" s="8"/>
      <c r="D11" s="9"/>
    </row>
    <row r="13" spans="1:4" ht="15.75" thickBot="1" x14ac:dyDescent="0.3"/>
    <row r="14" spans="1:4" ht="15.75" thickBot="1" x14ac:dyDescent="0.3">
      <c r="A14" s="20" t="s">
        <v>20</v>
      </c>
      <c r="B14" s="21"/>
      <c r="C14" s="21"/>
      <c r="D14" s="22"/>
    </row>
    <row r="15" spans="1:4" ht="15.75" thickBot="1" x14ac:dyDescent="0.3">
      <c r="A15" s="12" t="s">
        <v>18</v>
      </c>
      <c r="B15" s="13"/>
      <c r="C15" s="14" t="s">
        <v>19</v>
      </c>
      <c r="D15" s="15"/>
    </row>
    <row r="16" spans="1:4" ht="15.75" thickBot="1" x14ac:dyDescent="0.3">
      <c r="A16" s="16"/>
      <c r="B16" s="16"/>
      <c r="C16" s="17"/>
      <c r="D16" s="18"/>
    </row>
    <row r="17" spans="1:4" ht="15.75" thickBot="1" x14ac:dyDescent="0.3">
      <c r="A17" s="26"/>
      <c r="B17" s="26"/>
      <c r="C17" s="17"/>
      <c r="D17" s="18"/>
    </row>
    <row r="18" spans="1:4" ht="15.75" thickBot="1" x14ac:dyDescent="0.3">
      <c r="A18" s="27"/>
      <c r="B18" s="27"/>
      <c r="C18" s="17"/>
      <c r="D18" s="18"/>
    </row>
    <row r="19" spans="1:4" ht="15.75" thickBot="1" x14ac:dyDescent="0.3">
      <c r="A19" s="26"/>
      <c r="B19" s="26"/>
      <c r="C19" s="17"/>
      <c r="D19" s="18"/>
    </row>
    <row r="20" spans="1:4" ht="15.75" thickBot="1" x14ac:dyDescent="0.3">
      <c r="A20" s="26"/>
      <c r="B20" s="26"/>
      <c r="C20" s="17"/>
      <c r="D20" s="18"/>
    </row>
    <row r="21" spans="1:4" ht="15.75" thickBot="1" x14ac:dyDescent="0.3">
      <c r="A21" s="26"/>
      <c r="B21" s="26"/>
      <c r="C21" s="17"/>
      <c r="D21" s="18"/>
    </row>
    <row r="22" spans="1:4" ht="15.75" thickBot="1" x14ac:dyDescent="0.3">
      <c r="A22" s="26"/>
      <c r="B22" s="26"/>
      <c r="C22" s="24"/>
      <c r="D22" s="25"/>
    </row>
    <row r="23" spans="1:4" ht="15.75" thickBot="1" x14ac:dyDescent="0.3"/>
    <row r="24" spans="1:4" ht="15.75" thickBot="1" x14ac:dyDescent="0.3">
      <c r="A24" s="23" t="s">
        <v>22</v>
      </c>
      <c r="B24" s="15"/>
    </row>
    <row r="25" spans="1:4" ht="15.75" thickBot="1" x14ac:dyDescent="0.3">
      <c r="A25" s="1" t="s">
        <v>23</v>
      </c>
      <c r="B25" s="5" t="s">
        <v>19</v>
      </c>
    </row>
    <row r="26" spans="1:4" ht="16.5" x14ac:dyDescent="0.35">
      <c r="A26" s="10"/>
      <c r="B26" s="11"/>
    </row>
    <row r="27" spans="1:4" ht="16.5" x14ac:dyDescent="0.35">
      <c r="A27" s="10"/>
      <c r="B27" s="11"/>
    </row>
    <row r="28" spans="1:4" ht="16.5" x14ac:dyDescent="0.35">
      <c r="A28" s="10"/>
      <c r="B28" s="11"/>
    </row>
    <row r="29" spans="1:4" ht="16.5" x14ac:dyDescent="0.35">
      <c r="A29" s="10"/>
      <c r="B29" s="11"/>
    </row>
  </sheetData>
  <mergeCells count="20">
    <mergeCell ref="A24:B24"/>
    <mergeCell ref="A20:B20"/>
    <mergeCell ref="C20:D20"/>
    <mergeCell ref="A21:B21"/>
    <mergeCell ref="C21:D21"/>
    <mergeCell ref="A22:B22"/>
    <mergeCell ref="C22:D22"/>
    <mergeCell ref="A17:B17"/>
    <mergeCell ref="C17:D17"/>
    <mergeCell ref="A18:B18"/>
    <mergeCell ref="C18:D18"/>
    <mergeCell ref="A19:B19"/>
    <mergeCell ref="C19:D19"/>
    <mergeCell ref="A16:B16"/>
    <mergeCell ref="C16:D16"/>
    <mergeCell ref="A1:D1"/>
    <mergeCell ref="A2:D2"/>
    <mergeCell ref="A14:D14"/>
    <mergeCell ref="A15:B15"/>
    <mergeCell ref="C15:D15"/>
  </mergeCells>
  <conditionalFormatting sqref="B25">
    <cfRule type="cellIs" dxfId="3" priority="1" stopIfTrue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9"/>
  <sheetViews>
    <sheetView workbookViewId="0">
      <selection activeCell="D30" sqref="D30"/>
    </sheetView>
  </sheetViews>
  <sheetFormatPr defaultRowHeight="15" x14ac:dyDescent="0.25"/>
  <cols>
    <col min="1" max="1" width="20" customWidth="1"/>
    <col min="2" max="2" width="43.140625" bestFit="1" customWidth="1"/>
    <col min="3" max="3" width="18.28515625" customWidth="1"/>
    <col min="4" max="4" width="20.85546875" customWidth="1"/>
  </cols>
  <sheetData>
    <row r="1" spans="1:4" ht="15.75" thickBot="1" x14ac:dyDescent="0.3">
      <c r="A1" s="19" t="s">
        <v>96</v>
      </c>
      <c r="B1" s="19"/>
      <c r="C1" s="19"/>
      <c r="D1" s="19"/>
    </row>
    <row r="2" spans="1:4" x14ac:dyDescent="0.25">
      <c r="A2" s="20" t="s">
        <v>21</v>
      </c>
      <c r="B2" s="21"/>
      <c r="C2" s="21"/>
      <c r="D2" s="22"/>
    </row>
    <row r="3" spans="1:4" x14ac:dyDescent="0.25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25">
      <c r="A4" s="8" t="s">
        <v>100</v>
      </c>
      <c r="B4" s="8" t="s">
        <v>101</v>
      </c>
      <c r="C4" s="8" t="s">
        <v>32</v>
      </c>
      <c r="D4" s="9">
        <v>0.18809999999999999</v>
      </c>
    </row>
    <row r="5" spans="1:4" x14ac:dyDescent="0.25">
      <c r="A5" s="8" t="s">
        <v>97</v>
      </c>
      <c r="B5" s="8" t="s">
        <v>98</v>
      </c>
      <c r="C5" s="8" t="s">
        <v>99</v>
      </c>
      <c r="D5" s="9">
        <v>0.1857</v>
      </c>
    </row>
    <row r="6" spans="1:4" x14ac:dyDescent="0.25">
      <c r="A6" s="8" t="s">
        <v>102</v>
      </c>
      <c r="B6" s="8" t="s">
        <v>103</v>
      </c>
      <c r="C6" s="8" t="s">
        <v>75</v>
      </c>
      <c r="D6" s="9">
        <v>0.16900000000000001</v>
      </c>
    </row>
    <row r="7" spans="1:4" x14ac:dyDescent="0.25">
      <c r="A7" s="8" t="s">
        <v>104</v>
      </c>
      <c r="B7" s="8" t="s">
        <v>105</v>
      </c>
      <c r="C7" s="8" t="s">
        <v>106</v>
      </c>
      <c r="D7" s="9">
        <v>0.1613</v>
      </c>
    </row>
    <row r="8" spans="1:4" x14ac:dyDescent="0.25">
      <c r="A8" s="8" t="s">
        <v>107</v>
      </c>
      <c r="B8" s="8" t="s">
        <v>108</v>
      </c>
      <c r="C8" s="8" t="s">
        <v>109</v>
      </c>
      <c r="D8" s="9">
        <v>7.4800000000000005E-2</v>
      </c>
    </row>
    <row r="9" spans="1:4" ht="26.25" x14ac:dyDescent="0.25">
      <c r="A9" s="8" t="s">
        <v>77</v>
      </c>
      <c r="B9" s="8" t="s">
        <v>78</v>
      </c>
      <c r="C9" s="8" t="s">
        <v>79</v>
      </c>
      <c r="D9" s="9">
        <v>4.7600000000000003E-2</v>
      </c>
    </row>
    <row r="10" spans="1:4" x14ac:dyDescent="0.25">
      <c r="A10" s="8" t="s">
        <v>134</v>
      </c>
      <c r="B10" s="8" t="s">
        <v>135</v>
      </c>
      <c r="C10" s="8" t="s">
        <v>75</v>
      </c>
      <c r="D10" s="9">
        <v>4.3099999999999999E-2</v>
      </c>
    </row>
    <row r="11" spans="1:4" x14ac:dyDescent="0.25">
      <c r="A11" s="8"/>
      <c r="B11" s="8"/>
      <c r="C11" s="8"/>
      <c r="D11" s="9"/>
    </row>
    <row r="13" spans="1:4" ht="15.75" thickBot="1" x14ac:dyDescent="0.3"/>
    <row r="14" spans="1:4" ht="15.75" thickBot="1" x14ac:dyDescent="0.3">
      <c r="A14" s="20" t="s">
        <v>20</v>
      </c>
      <c r="B14" s="21"/>
      <c r="C14" s="21"/>
      <c r="D14" s="22"/>
    </row>
    <row r="15" spans="1:4" ht="15.75" thickBot="1" x14ac:dyDescent="0.3">
      <c r="A15" s="12" t="s">
        <v>18</v>
      </c>
      <c r="B15" s="13"/>
      <c r="C15" s="14" t="s">
        <v>19</v>
      </c>
      <c r="D15" s="15"/>
    </row>
    <row r="16" spans="1:4" ht="15.75" thickBot="1" x14ac:dyDescent="0.3">
      <c r="A16" s="16" t="str">
        <f>+'Railway index  '!A2</f>
        <v xml:space="preserve"> PSU</v>
      </c>
      <c r="B16" s="16"/>
      <c r="C16" s="17">
        <v>1</v>
      </c>
      <c r="D16" s="18"/>
    </row>
    <row r="17" spans="1:4" ht="15.75" thickBot="1" x14ac:dyDescent="0.3">
      <c r="A17" s="26"/>
      <c r="B17" s="26"/>
      <c r="C17" s="17"/>
      <c r="D17" s="18"/>
    </row>
    <row r="18" spans="1:4" ht="15.75" thickBot="1" x14ac:dyDescent="0.3">
      <c r="A18" s="27"/>
      <c r="B18" s="27"/>
      <c r="C18" s="17"/>
      <c r="D18" s="18"/>
    </row>
    <row r="19" spans="1:4" ht="15.75" thickBot="1" x14ac:dyDescent="0.3">
      <c r="A19" s="26"/>
      <c r="B19" s="26"/>
      <c r="C19" s="17"/>
      <c r="D19" s="18"/>
    </row>
    <row r="20" spans="1:4" ht="15.75" thickBot="1" x14ac:dyDescent="0.3">
      <c r="A20" s="26"/>
      <c r="B20" s="26"/>
      <c r="C20" s="17"/>
      <c r="D20" s="18"/>
    </row>
    <row r="21" spans="1:4" ht="15.75" thickBot="1" x14ac:dyDescent="0.3">
      <c r="A21" s="26"/>
      <c r="B21" s="26"/>
      <c r="C21" s="17"/>
      <c r="D21" s="18"/>
    </row>
    <row r="22" spans="1:4" ht="15.75" thickBot="1" x14ac:dyDescent="0.3">
      <c r="A22" s="26"/>
      <c r="B22" s="26"/>
      <c r="C22" s="24"/>
      <c r="D22" s="25"/>
    </row>
    <row r="23" spans="1:4" ht="15.75" thickBot="1" x14ac:dyDescent="0.3"/>
    <row r="24" spans="1:4" ht="15.75" thickBot="1" x14ac:dyDescent="0.3">
      <c r="A24" s="23" t="s">
        <v>22</v>
      </c>
      <c r="B24" s="15"/>
    </row>
    <row r="25" spans="1:4" ht="15.75" thickBot="1" x14ac:dyDescent="0.3">
      <c r="A25" s="1" t="s">
        <v>23</v>
      </c>
      <c r="B25" s="5" t="s">
        <v>19</v>
      </c>
    </row>
    <row r="26" spans="1:4" ht="16.5" x14ac:dyDescent="0.35">
      <c r="A26" s="10" t="s">
        <v>75</v>
      </c>
      <c r="B26" s="11">
        <v>23.74</v>
      </c>
    </row>
    <row r="27" spans="1:4" ht="16.5" x14ac:dyDescent="0.35">
      <c r="A27" s="10" t="s">
        <v>32</v>
      </c>
      <c r="B27" s="11">
        <v>18.809999999999999</v>
      </c>
    </row>
    <row r="28" spans="1:4" ht="16.5" x14ac:dyDescent="0.35">
      <c r="A28" s="10" t="s">
        <v>99</v>
      </c>
      <c r="B28" s="11">
        <v>18.57</v>
      </c>
    </row>
    <row r="29" spans="1:4" ht="16.5" x14ac:dyDescent="0.35">
      <c r="A29" s="10" t="s">
        <v>106</v>
      </c>
      <c r="B29" s="11">
        <v>16.13</v>
      </c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2" priority="1" stopIfTrue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5AE35-9116-4FB5-B52B-FF92014E4840}">
  <dimension ref="A2:B2"/>
  <sheetViews>
    <sheetView workbookViewId="0">
      <selection activeCell="A2" sqref="A2:B2"/>
    </sheetView>
  </sheetViews>
  <sheetFormatPr defaultRowHeight="15" x14ac:dyDescent="0.25"/>
  <sheetData>
    <row r="2" spans="1:2" x14ac:dyDescent="0.25">
      <c r="A2" s="7" t="s">
        <v>153</v>
      </c>
      <c r="B2" s="6">
        <v>100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9"/>
  <sheetViews>
    <sheetView workbookViewId="0">
      <selection activeCell="C17" sqref="C17:D17"/>
    </sheetView>
  </sheetViews>
  <sheetFormatPr defaultRowHeight="15" x14ac:dyDescent="0.25"/>
  <cols>
    <col min="1" max="1" width="20" customWidth="1"/>
    <col min="2" max="2" width="43.140625" bestFit="1" customWidth="1"/>
    <col min="3" max="3" width="18.28515625" customWidth="1"/>
    <col min="4" max="4" width="20.85546875" customWidth="1"/>
  </cols>
  <sheetData>
    <row r="1" spans="1:4" ht="15.75" thickBot="1" x14ac:dyDescent="0.3">
      <c r="A1" s="19" t="s">
        <v>110</v>
      </c>
      <c r="B1" s="19"/>
      <c r="C1" s="19"/>
      <c r="D1" s="19"/>
    </row>
    <row r="2" spans="1:4" x14ac:dyDescent="0.25">
      <c r="A2" s="20" t="s">
        <v>21</v>
      </c>
      <c r="B2" s="21"/>
      <c r="C2" s="21"/>
      <c r="D2" s="22"/>
    </row>
    <row r="3" spans="1:4" x14ac:dyDescent="0.25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25">
      <c r="A4" s="8" t="s">
        <v>100</v>
      </c>
      <c r="B4" s="8" t="s">
        <v>101</v>
      </c>
      <c r="C4" s="8" t="s">
        <v>32</v>
      </c>
      <c r="D4" s="9">
        <v>0.18770000000000001</v>
      </c>
    </row>
    <row r="5" spans="1:4" x14ac:dyDescent="0.25">
      <c r="A5" s="8" t="s">
        <v>97</v>
      </c>
      <c r="B5" s="8" t="s">
        <v>98</v>
      </c>
      <c r="C5" s="8" t="s">
        <v>99</v>
      </c>
      <c r="D5" s="9">
        <v>0.18529999999999999</v>
      </c>
    </row>
    <row r="6" spans="1:4" x14ac:dyDescent="0.25">
      <c r="A6" s="8" t="s">
        <v>102</v>
      </c>
      <c r="B6" s="8" t="s">
        <v>103</v>
      </c>
      <c r="C6" s="8" t="s">
        <v>75</v>
      </c>
      <c r="D6" s="9">
        <v>0.1686</v>
      </c>
    </row>
    <row r="7" spans="1:4" x14ac:dyDescent="0.25">
      <c r="A7" s="8" t="s">
        <v>104</v>
      </c>
      <c r="B7" s="8" t="s">
        <v>105</v>
      </c>
      <c r="C7" s="8" t="s">
        <v>106</v>
      </c>
      <c r="D7" s="9">
        <v>0.161</v>
      </c>
    </row>
    <row r="8" spans="1:4" x14ac:dyDescent="0.25">
      <c r="A8" s="8" t="s">
        <v>107</v>
      </c>
      <c r="B8" s="8" t="s">
        <v>108</v>
      </c>
      <c r="C8" s="8" t="s">
        <v>109</v>
      </c>
      <c r="D8" s="9">
        <v>7.4700000000000003E-2</v>
      </c>
    </row>
    <row r="9" spans="1:4" ht="26.25" x14ac:dyDescent="0.25">
      <c r="A9" s="8" t="s">
        <v>77</v>
      </c>
      <c r="B9" s="8" t="s">
        <v>78</v>
      </c>
      <c r="C9" s="8" t="s">
        <v>79</v>
      </c>
      <c r="D9" s="9">
        <v>4.7500000000000001E-2</v>
      </c>
    </row>
    <row r="10" spans="1:4" x14ac:dyDescent="0.25">
      <c r="A10" s="8" t="s">
        <v>134</v>
      </c>
      <c r="B10" s="8" t="s">
        <v>135</v>
      </c>
      <c r="C10" s="8" t="s">
        <v>75</v>
      </c>
      <c r="D10" s="9">
        <v>4.2999999999999997E-2</v>
      </c>
    </row>
    <row r="11" spans="1:4" x14ac:dyDescent="0.25">
      <c r="A11" s="8"/>
      <c r="B11" s="8"/>
      <c r="C11" s="8"/>
      <c r="D11" s="9"/>
    </row>
    <row r="13" spans="1:4" ht="15.75" thickBot="1" x14ac:dyDescent="0.3"/>
    <row r="14" spans="1:4" ht="15.75" thickBot="1" x14ac:dyDescent="0.3">
      <c r="A14" s="20" t="s">
        <v>20</v>
      </c>
      <c r="B14" s="21"/>
      <c r="C14" s="21"/>
      <c r="D14" s="22"/>
    </row>
    <row r="15" spans="1:4" ht="15.75" thickBot="1" x14ac:dyDescent="0.3">
      <c r="A15" s="12" t="s">
        <v>18</v>
      </c>
      <c r="B15" s="13"/>
      <c r="C15" s="14" t="s">
        <v>19</v>
      </c>
      <c r="D15" s="15"/>
    </row>
    <row r="16" spans="1:4" ht="15.75" thickBot="1" x14ac:dyDescent="0.3">
      <c r="A16" s="16" t="str">
        <f>+'railway ETF'!A3</f>
        <v xml:space="preserve"> PSU</v>
      </c>
      <c r="B16" s="16"/>
      <c r="C16" s="17">
        <v>1</v>
      </c>
      <c r="D16" s="18"/>
    </row>
    <row r="17" spans="1:4" ht="15.75" thickBot="1" x14ac:dyDescent="0.3">
      <c r="A17" s="26"/>
      <c r="B17" s="26"/>
      <c r="C17" s="17"/>
      <c r="D17" s="18"/>
    </row>
    <row r="18" spans="1:4" ht="15.75" thickBot="1" x14ac:dyDescent="0.3">
      <c r="A18" s="27"/>
      <c r="B18" s="27"/>
      <c r="C18" s="17"/>
      <c r="D18" s="18"/>
    </row>
    <row r="19" spans="1:4" ht="15.75" thickBot="1" x14ac:dyDescent="0.3">
      <c r="A19" s="26"/>
      <c r="B19" s="26"/>
      <c r="C19" s="17"/>
      <c r="D19" s="18"/>
    </row>
    <row r="20" spans="1:4" ht="15.75" thickBot="1" x14ac:dyDescent="0.3">
      <c r="A20" s="26"/>
      <c r="B20" s="26"/>
      <c r="C20" s="17"/>
      <c r="D20" s="18"/>
    </row>
    <row r="21" spans="1:4" ht="15.75" thickBot="1" x14ac:dyDescent="0.3">
      <c r="A21" s="26"/>
      <c r="B21" s="26"/>
      <c r="C21" s="17"/>
      <c r="D21" s="18"/>
    </row>
    <row r="22" spans="1:4" ht="15.75" thickBot="1" x14ac:dyDescent="0.3">
      <c r="A22" s="26"/>
      <c r="B22" s="26"/>
      <c r="C22" s="24"/>
      <c r="D22" s="25"/>
    </row>
    <row r="23" spans="1:4" ht="15.75" thickBot="1" x14ac:dyDescent="0.3"/>
    <row r="24" spans="1:4" ht="15.75" thickBot="1" x14ac:dyDescent="0.3">
      <c r="A24" s="23" t="s">
        <v>22</v>
      </c>
      <c r="B24" s="15"/>
    </row>
    <row r="25" spans="1:4" ht="15.75" thickBot="1" x14ac:dyDescent="0.3">
      <c r="A25" s="1" t="s">
        <v>23</v>
      </c>
      <c r="B25" s="5" t="s">
        <v>19</v>
      </c>
    </row>
    <row r="26" spans="1:4" ht="16.5" x14ac:dyDescent="0.35">
      <c r="A26" s="10" t="s">
        <v>75</v>
      </c>
      <c r="B26" s="11">
        <v>23.69</v>
      </c>
    </row>
    <row r="27" spans="1:4" ht="16.5" x14ac:dyDescent="0.35">
      <c r="A27" s="10" t="s">
        <v>32</v>
      </c>
      <c r="B27" s="11">
        <v>18.77</v>
      </c>
    </row>
    <row r="28" spans="1:4" ht="16.5" x14ac:dyDescent="0.35">
      <c r="A28" s="10" t="s">
        <v>99</v>
      </c>
      <c r="B28" s="11">
        <v>18.53</v>
      </c>
    </row>
    <row r="29" spans="1:4" ht="16.5" x14ac:dyDescent="0.35">
      <c r="A29" s="10" t="s">
        <v>106</v>
      </c>
      <c r="B29" s="11">
        <v>16.100000000000001</v>
      </c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1" priority="1" stopIfTrue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C8E0D-DC98-49DA-A27A-CEF4E3B54614}">
  <dimension ref="A3:B3"/>
  <sheetViews>
    <sheetView workbookViewId="0">
      <selection activeCell="A3" sqref="A3:B3"/>
    </sheetView>
  </sheetViews>
  <sheetFormatPr defaultRowHeight="15" x14ac:dyDescent="0.25"/>
  <sheetData>
    <row r="3" spans="1:2" x14ac:dyDescent="0.25">
      <c r="A3" s="7" t="s">
        <v>153</v>
      </c>
      <c r="B3" s="6">
        <v>100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9"/>
  <sheetViews>
    <sheetView tabSelected="1" workbookViewId="0">
      <selection activeCell="C36" sqref="C36"/>
    </sheetView>
  </sheetViews>
  <sheetFormatPr defaultRowHeight="15" x14ac:dyDescent="0.25"/>
  <cols>
    <col min="1" max="1" width="20" customWidth="1"/>
    <col min="2" max="2" width="43.140625" bestFit="1" customWidth="1"/>
    <col min="3" max="3" width="18.28515625" customWidth="1"/>
    <col min="4" max="4" width="20.85546875" customWidth="1"/>
  </cols>
  <sheetData>
    <row r="1" spans="1:4" ht="15.75" thickBot="1" x14ac:dyDescent="0.3">
      <c r="A1" s="19" t="s">
        <v>111</v>
      </c>
      <c r="B1" s="19"/>
      <c r="C1" s="19"/>
      <c r="D1" s="19"/>
    </row>
    <row r="2" spans="1:4" x14ac:dyDescent="0.25">
      <c r="A2" s="20" t="s">
        <v>21</v>
      </c>
      <c r="B2" s="21"/>
      <c r="C2" s="21"/>
      <c r="D2" s="22"/>
    </row>
    <row r="3" spans="1:4" x14ac:dyDescent="0.25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25">
      <c r="A4" s="8" t="s">
        <v>7</v>
      </c>
      <c r="B4" s="8" t="s">
        <v>8</v>
      </c>
      <c r="C4" s="8" t="s">
        <v>9</v>
      </c>
      <c r="D4" s="9">
        <v>0.09</v>
      </c>
    </row>
    <row r="5" spans="1:4" x14ac:dyDescent="0.25">
      <c r="A5" s="8" t="s">
        <v>10</v>
      </c>
      <c r="B5" s="8" t="s">
        <v>11</v>
      </c>
      <c r="C5" s="8" t="s">
        <v>9</v>
      </c>
      <c r="D5" s="9">
        <v>6.1600000000000002E-2</v>
      </c>
    </row>
    <row r="6" spans="1:4" x14ac:dyDescent="0.25">
      <c r="A6" s="8" t="s">
        <v>4</v>
      </c>
      <c r="B6" s="8" t="s">
        <v>5</v>
      </c>
      <c r="C6" s="8" t="s">
        <v>6</v>
      </c>
      <c r="D6" s="9">
        <v>5.5899999999999998E-2</v>
      </c>
    </row>
    <row r="7" spans="1:4" x14ac:dyDescent="0.25">
      <c r="A7" s="8" t="s">
        <v>12</v>
      </c>
      <c r="B7" s="8" t="s">
        <v>13</v>
      </c>
      <c r="C7" s="8" t="s">
        <v>14</v>
      </c>
      <c r="D7" s="9">
        <v>3.6600000000000001E-2</v>
      </c>
    </row>
    <row r="8" spans="1:4" x14ac:dyDescent="0.25">
      <c r="A8" s="8" t="s">
        <v>45</v>
      </c>
      <c r="B8" s="8" t="s">
        <v>46</v>
      </c>
      <c r="C8" s="8" t="s">
        <v>47</v>
      </c>
      <c r="D8" s="9">
        <v>3.0099999999999998E-2</v>
      </c>
    </row>
    <row r="9" spans="1:4" x14ac:dyDescent="0.25">
      <c r="A9" s="8" t="s">
        <v>73</v>
      </c>
      <c r="B9" s="8" t="s">
        <v>74</v>
      </c>
      <c r="C9" s="8" t="s">
        <v>75</v>
      </c>
      <c r="D9" s="9">
        <v>2.6499999999999999E-2</v>
      </c>
    </row>
    <row r="10" spans="1:4" x14ac:dyDescent="0.25">
      <c r="A10" s="8" t="s">
        <v>15</v>
      </c>
      <c r="B10" s="8" t="s">
        <v>16</v>
      </c>
      <c r="C10" s="8" t="s">
        <v>17</v>
      </c>
      <c r="D10" s="9">
        <v>2.47E-2</v>
      </c>
    </row>
    <row r="11" spans="1:4" x14ac:dyDescent="0.25">
      <c r="A11" s="8"/>
      <c r="B11" s="8"/>
      <c r="C11" s="8"/>
      <c r="D11" s="9"/>
    </row>
    <row r="13" spans="1:4" ht="15.75" thickBot="1" x14ac:dyDescent="0.3"/>
    <row r="14" spans="1:4" ht="15.75" thickBot="1" x14ac:dyDescent="0.3">
      <c r="A14" s="20" t="s">
        <v>20</v>
      </c>
      <c r="B14" s="21"/>
      <c r="C14" s="21"/>
      <c r="D14" s="22"/>
    </row>
    <row r="15" spans="1:4" ht="15.75" thickBot="1" x14ac:dyDescent="0.3">
      <c r="A15" s="12" t="s">
        <v>18</v>
      </c>
      <c r="B15" s="13"/>
      <c r="C15" s="14" t="s">
        <v>19</v>
      </c>
      <c r="D15" s="15"/>
    </row>
    <row r="16" spans="1:4" ht="15.75" thickBot="1" x14ac:dyDescent="0.3">
      <c r="A16" s="16" t="str">
        <f>+'Nifty 200 ETF'!A2</f>
        <v xml:space="preserve"> HDFC</v>
      </c>
      <c r="B16" s="16"/>
      <c r="C16" s="17">
        <v>9.7299999999999998E-2</v>
      </c>
      <c r="D16" s="18"/>
    </row>
    <row r="17" spans="1:4" ht="15.75" thickBot="1" x14ac:dyDescent="0.3">
      <c r="A17" s="16" t="str">
        <f>+'Nifty 200 ETF'!A3</f>
        <v xml:space="preserve"> Tata</v>
      </c>
      <c r="B17" s="16"/>
      <c r="C17" s="17">
        <v>7.5499999999999998E-2</v>
      </c>
      <c r="D17" s="18"/>
    </row>
    <row r="18" spans="1:4" ht="15.75" thickBot="1" x14ac:dyDescent="0.3">
      <c r="A18" s="16" t="str">
        <f>+'Nifty 200 ETF'!A4</f>
        <v xml:space="preserve"> ICICI Bank Group</v>
      </c>
      <c r="B18" s="16"/>
      <c r="C18" s="17">
        <v>6.5299999999999997E-2</v>
      </c>
      <c r="D18" s="18"/>
    </row>
    <row r="19" spans="1:4" ht="15.75" thickBot="1" x14ac:dyDescent="0.3">
      <c r="A19" s="16" t="str">
        <f>+'Nifty 200 ETF'!A5</f>
        <v xml:space="preserve"> Mukesh Ambani</v>
      </c>
      <c r="B19" s="16"/>
      <c r="C19" s="17">
        <v>6.08E-2</v>
      </c>
      <c r="D19" s="18"/>
    </row>
    <row r="20" spans="1:4" ht="15.75" thickBot="1" x14ac:dyDescent="0.3">
      <c r="A20" s="16" t="str">
        <f>+'Nifty 200 ETF'!A6</f>
        <v xml:space="preserve"> Indian Private Infosys</v>
      </c>
      <c r="B20" s="16"/>
      <c r="C20" s="17">
        <v>3.7400000000000003E-2</v>
      </c>
      <c r="D20" s="18"/>
    </row>
    <row r="21" spans="1:4" ht="15.75" thickBot="1" x14ac:dyDescent="0.3">
      <c r="A21" s="16" t="str">
        <f>+'Nifty 200 ETF'!A7</f>
        <v xml:space="preserve"> Bharti</v>
      </c>
      <c r="B21" s="16"/>
      <c r="C21" s="17">
        <v>3.3500000000000002E-2</v>
      </c>
      <c r="D21" s="18"/>
    </row>
    <row r="22" spans="1:4" ht="15.75" thickBot="1" x14ac:dyDescent="0.3">
      <c r="A22" s="16" t="str">
        <f>+'Nifty 200 ETF'!A8</f>
        <v xml:space="preserve"> Bajaj</v>
      </c>
      <c r="B22" s="16"/>
      <c r="C22" s="24">
        <v>3.2300000000000002E-2</v>
      </c>
      <c r="D22" s="25"/>
    </row>
    <row r="23" spans="1:4" ht="15.75" thickBot="1" x14ac:dyDescent="0.3"/>
    <row r="24" spans="1:4" ht="15.75" thickBot="1" x14ac:dyDescent="0.3">
      <c r="A24" s="23" t="s">
        <v>22</v>
      </c>
      <c r="B24" s="15"/>
    </row>
    <row r="25" spans="1:4" ht="15.75" thickBot="1" x14ac:dyDescent="0.3">
      <c r="A25" s="1" t="s">
        <v>23</v>
      </c>
      <c r="B25" s="5" t="s">
        <v>19</v>
      </c>
    </row>
    <row r="26" spans="1:4" ht="16.5" x14ac:dyDescent="0.35">
      <c r="A26" s="10" t="s">
        <v>9</v>
      </c>
      <c r="B26" s="11">
        <v>23.56</v>
      </c>
    </row>
    <row r="27" spans="1:4" ht="16.5" x14ac:dyDescent="0.35">
      <c r="A27" s="10" t="s">
        <v>14</v>
      </c>
      <c r="B27" s="11">
        <v>9.75</v>
      </c>
    </row>
    <row r="28" spans="1:4" ht="16.5" x14ac:dyDescent="0.35">
      <c r="A28" s="10" t="s">
        <v>6</v>
      </c>
      <c r="B28" s="11">
        <v>6.47</v>
      </c>
    </row>
    <row r="29" spans="1:4" ht="16.5" x14ac:dyDescent="0.35">
      <c r="A29" s="10" t="s">
        <v>32</v>
      </c>
      <c r="B29" s="11">
        <v>5.86</v>
      </c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AF6E8-8808-4345-BC08-DB4C17AB6CED}">
  <dimension ref="A2:B8"/>
  <sheetViews>
    <sheetView workbookViewId="0">
      <selection activeCell="A2" sqref="A2:B8"/>
    </sheetView>
  </sheetViews>
  <sheetFormatPr defaultRowHeight="15" x14ac:dyDescent="0.25"/>
  <sheetData>
    <row r="2" spans="1:2" x14ac:dyDescent="0.25">
      <c r="A2" s="7" t="s">
        <v>24</v>
      </c>
      <c r="B2" s="6">
        <v>9.73</v>
      </c>
    </row>
    <row r="3" spans="1:2" x14ac:dyDescent="0.25">
      <c r="A3" s="7" t="s">
        <v>26</v>
      </c>
      <c r="B3" s="6">
        <v>7.55</v>
      </c>
    </row>
    <row r="4" spans="1:2" x14ac:dyDescent="0.25">
      <c r="A4" s="7" t="s">
        <v>27</v>
      </c>
      <c r="B4" s="6">
        <v>6.53</v>
      </c>
    </row>
    <row r="5" spans="1:2" x14ac:dyDescent="0.25">
      <c r="A5" s="7" t="s">
        <v>25</v>
      </c>
      <c r="B5" s="6">
        <v>6.08</v>
      </c>
    </row>
    <row r="6" spans="1:2" x14ac:dyDescent="0.25">
      <c r="A6" s="7" t="s">
        <v>28</v>
      </c>
      <c r="B6" s="6">
        <v>3.74</v>
      </c>
    </row>
    <row r="7" spans="1:2" x14ac:dyDescent="0.25">
      <c r="A7" s="7" t="s">
        <v>136</v>
      </c>
      <c r="B7" s="6">
        <v>3.35</v>
      </c>
    </row>
    <row r="8" spans="1:2" x14ac:dyDescent="0.25">
      <c r="A8" s="7" t="s">
        <v>137</v>
      </c>
      <c r="B8" s="6">
        <v>3.23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7"/>
  <sheetViews>
    <sheetView workbookViewId="0">
      <selection activeCell="B23" sqref="B23"/>
    </sheetView>
  </sheetViews>
  <sheetFormatPr defaultRowHeight="15" x14ac:dyDescent="0.25"/>
  <cols>
    <col min="1" max="1" width="16.5703125" bestFit="1" customWidth="1"/>
  </cols>
  <sheetData>
    <row r="1" spans="1:2" x14ac:dyDescent="0.25">
      <c r="A1" s="7" t="s">
        <v>24</v>
      </c>
      <c r="B1" s="6">
        <v>15.88</v>
      </c>
    </row>
    <row r="2" spans="1:2" x14ac:dyDescent="0.25">
      <c r="A2" s="7" t="s">
        <v>25</v>
      </c>
      <c r="B2" s="6">
        <v>10.41</v>
      </c>
    </row>
    <row r="3" spans="1:2" x14ac:dyDescent="0.25">
      <c r="A3" s="7" t="s">
        <v>26</v>
      </c>
      <c r="B3" s="6">
        <v>8.42</v>
      </c>
    </row>
    <row r="4" spans="1:2" x14ac:dyDescent="0.25">
      <c r="A4" s="7" t="s">
        <v>27</v>
      </c>
      <c r="B4" s="6">
        <v>7.63</v>
      </c>
    </row>
    <row r="5" spans="1:2" x14ac:dyDescent="0.25">
      <c r="A5" s="7" t="s">
        <v>28</v>
      </c>
      <c r="B5" s="6">
        <v>6.94</v>
      </c>
    </row>
    <row r="6" spans="1:2" x14ac:dyDescent="0.25">
      <c r="A6" s="7" t="s">
        <v>29</v>
      </c>
      <c r="B6" s="6">
        <v>4.46</v>
      </c>
    </row>
    <row r="7" spans="1:2" x14ac:dyDescent="0.25">
      <c r="A7" s="7" t="s">
        <v>30</v>
      </c>
      <c r="B7" s="6">
        <v>3.4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A5C22-134B-4047-A0F6-27B5059254EC}">
  <dimension ref="A2:B8"/>
  <sheetViews>
    <sheetView workbookViewId="0">
      <selection activeCell="D44" sqref="D44"/>
    </sheetView>
  </sheetViews>
  <sheetFormatPr defaultRowHeight="15" x14ac:dyDescent="0.25"/>
  <sheetData>
    <row r="2" spans="1:2" x14ac:dyDescent="0.25">
      <c r="A2" s="7" t="s">
        <v>24</v>
      </c>
      <c r="B2" s="6">
        <v>8.18</v>
      </c>
    </row>
    <row r="3" spans="1:2" x14ac:dyDescent="0.25">
      <c r="A3" s="7" t="s">
        <v>26</v>
      </c>
      <c r="B3" s="6">
        <v>6.59</v>
      </c>
    </row>
    <row r="4" spans="1:2" x14ac:dyDescent="0.25">
      <c r="A4" s="7" t="s">
        <v>27</v>
      </c>
      <c r="B4" s="6">
        <v>5.5</v>
      </c>
    </row>
    <row r="5" spans="1:2" x14ac:dyDescent="0.25">
      <c r="A5" s="7" t="s">
        <v>25</v>
      </c>
      <c r="B5" s="6">
        <v>5.15</v>
      </c>
    </row>
    <row r="6" spans="1:2" x14ac:dyDescent="0.25">
      <c r="A6" s="7" t="s">
        <v>28</v>
      </c>
      <c r="B6" s="6">
        <v>3.14</v>
      </c>
    </row>
    <row r="7" spans="1:2" x14ac:dyDescent="0.25">
      <c r="A7" s="7" t="s">
        <v>136</v>
      </c>
      <c r="B7" s="6">
        <v>2.82</v>
      </c>
    </row>
    <row r="8" spans="1:2" x14ac:dyDescent="0.25">
      <c r="A8" s="7" t="s">
        <v>137</v>
      </c>
      <c r="B8" s="6">
        <v>2.76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G27" sqref="G27"/>
    </sheetView>
  </sheetViews>
  <sheetFormatPr defaultRowHeight="15" x14ac:dyDescent="0.25"/>
  <cols>
    <col min="1" max="1" width="20" customWidth="1"/>
    <col min="2" max="2" width="43.140625" bestFit="1" customWidth="1"/>
    <col min="3" max="3" width="14.42578125" customWidth="1"/>
    <col min="4" max="4" width="20.85546875" customWidth="1"/>
  </cols>
  <sheetData>
    <row r="1" spans="1:4" ht="15.75" thickBot="1" x14ac:dyDescent="0.3">
      <c r="A1" s="19" t="s">
        <v>33</v>
      </c>
      <c r="B1" s="19"/>
      <c r="C1" s="19"/>
      <c r="D1" s="19"/>
    </row>
    <row r="2" spans="1:4" x14ac:dyDescent="0.25">
      <c r="A2" s="20" t="s">
        <v>21</v>
      </c>
      <c r="B2" s="21"/>
      <c r="C2" s="21"/>
      <c r="D2" s="22"/>
    </row>
    <row r="3" spans="1:4" ht="26.25" x14ac:dyDescent="0.25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25">
      <c r="A4" s="8" t="s">
        <v>35</v>
      </c>
      <c r="B4" s="8" t="s">
        <v>36</v>
      </c>
      <c r="C4" s="8" t="s">
        <v>34</v>
      </c>
      <c r="D4" s="9">
        <v>1.6E-2</v>
      </c>
    </row>
    <row r="5" spans="1:4" ht="26.25" x14ac:dyDescent="0.25">
      <c r="A5" s="8" t="s">
        <v>94</v>
      </c>
      <c r="B5" s="8" t="s">
        <v>95</v>
      </c>
      <c r="C5" s="8" t="s">
        <v>40</v>
      </c>
      <c r="D5" s="9">
        <v>1.4200000000000001E-2</v>
      </c>
    </row>
    <row r="6" spans="1:4" ht="26.25" x14ac:dyDescent="0.25">
      <c r="A6" s="8" t="s">
        <v>41</v>
      </c>
      <c r="B6" s="8" t="s">
        <v>42</v>
      </c>
      <c r="C6" s="8" t="s">
        <v>39</v>
      </c>
      <c r="D6" s="9">
        <v>1.34E-2</v>
      </c>
    </row>
    <row r="7" spans="1:4" x14ac:dyDescent="0.25">
      <c r="A7" s="8" t="s">
        <v>37</v>
      </c>
      <c r="B7" s="8" t="s">
        <v>38</v>
      </c>
      <c r="C7" s="8" t="s">
        <v>34</v>
      </c>
      <c r="D7" s="9">
        <v>1.2800000000000001E-2</v>
      </c>
    </row>
    <row r="8" spans="1:4" x14ac:dyDescent="0.25">
      <c r="A8" s="8" t="s">
        <v>112</v>
      </c>
      <c r="B8" s="8" t="s">
        <v>113</v>
      </c>
      <c r="C8" s="8" t="s">
        <v>114</v>
      </c>
      <c r="D8" s="9">
        <v>1.12E-2</v>
      </c>
    </row>
    <row r="9" spans="1:4" x14ac:dyDescent="0.25">
      <c r="A9" s="8" t="s">
        <v>115</v>
      </c>
      <c r="B9" s="8" t="s">
        <v>116</v>
      </c>
      <c r="C9" s="8" t="s">
        <v>34</v>
      </c>
      <c r="D9" s="9">
        <v>1.0500000000000001E-2</v>
      </c>
    </row>
    <row r="10" spans="1:4" x14ac:dyDescent="0.25">
      <c r="A10" s="8" t="s">
        <v>117</v>
      </c>
      <c r="B10" s="8" t="s">
        <v>118</v>
      </c>
      <c r="C10" s="8" t="s">
        <v>32</v>
      </c>
      <c r="D10" s="9">
        <v>1.0200000000000001E-2</v>
      </c>
    </row>
    <row r="12" spans="1:4" ht="15.75" thickBot="1" x14ac:dyDescent="0.3"/>
    <row r="13" spans="1:4" ht="15.75" thickBot="1" x14ac:dyDescent="0.3">
      <c r="A13" s="20" t="s">
        <v>20</v>
      </c>
      <c r="B13" s="21"/>
      <c r="C13" s="21"/>
      <c r="D13" s="22"/>
    </row>
    <row r="14" spans="1:4" ht="15.75" thickBot="1" x14ac:dyDescent="0.3">
      <c r="A14" s="12" t="s">
        <v>18</v>
      </c>
      <c r="B14" s="13"/>
      <c r="C14" s="14" t="s">
        <v>19</v>
      </c>
      <c r="D14" s="15"/>
    </row>
    <row r="15" spans="1:4" ht="15.75" thickBot="1" x14ac:dyDescent="0.3">
      <c r="A15" s="16" t="str">
        <f>+'Small cap '!A2</f>
        <v xml:space="preserve"> Murugappa Group</v>
      </c>
      <c r="B15" s="16"/>
      <c r="C15" s="17">
        <v>2.1299999999999999E-2</v>
      </c>
      <c r="D15" s="18"/>
    </row>
    <row r="16" spans="1:4" ht="15.75" thickBot="1" x14ac:dyDescent="0.3">
      <c r="A16" s="16" t="str">
        <f>+'Small cap '!A3</f>
        <v xml:space="preserve"> RP Sanjiv Goenka group</v>
      </c>
      <c r="B16" s="16"/>
      <c r="C16" s="17">
        <v>1.9E-2</v>
      </c>
      <c r="D16" s="18"/>
    </row>
    <row r="17" spans="1:4" ht="15.75" thickBot="1" x14ac:dyDescent="0.3">
      <c r="A17" s="16" t="str">
        <f>+'Small cap '!A4</f>
        <v xml:space="preserve"> Multi Commodity Exchange of India Limited</v>
      </c>
      <c r="B17" s="16"/>
      <c r="C17" s="17">
        <v>1.5800000000000002E-2</v>
      </c>
      <c r="D17" s="18"/>
    </row>
    <row r="18" spans="1:4" ht="15.75" thickBot="1" x14ac:dyDescent="0.3">
      <c r="A18" s="16" t="str">
        <f>+'Small cap '!A5</f>
        <v xml:space="preserve"> RPG Enterprises</v>
      </c>
      <c r="B18" s="16"/>
      <c r="C18" s="17">
        <v>1.43E-2</v>
      </c>
      <c r="D18" s="18"/>
    </row>
    <row r="19" spans="1:4" ht="15.75" thickBot="1" x14ac:dyDescent="0.3">
      <c r="A19" s="16" t="str">
        <f>+'Small cap '!A6</f>
        <v xml:space="preserve"> Avantha Group</v>
      </c>
      <c r="B19" s="16"/>
      <c r="C19" s="17">
        <v>1.35E-2</v>
      </c>
      <c r="D19" s="18"/>
    </row>
    <row r="20" spans="1:4" ht="15.75" thickBot="1" x14ac:dyDescent="0.3">
      <c r="A20" s="16" t="str">
        <f>+'Small cap '!A7</f>
        <v xml:space="preserve"> Tata</v>
      </c>
      <c r="B20" s="16"/>
      <c r="C20" s="17">
        <v>1.32E-2</v>
      </c>
      <c r="D20" s="18"/>
    </row>
    <row r="21" spans="1:4" ht="15.75" thickBot="1" x14ac:dyDescent="0.3">
      <c r="A21" s="16" t="str">
        <f>+'Small cap '!A8</f>
        <v xml:space="preserve"> CDSL</v>
      </c>
      <c r="B21" s="16"/>
      <c r="C21" s="24">
        <v>1.2500000000000001E-2</v>
      </c>
      <c r="D21" s="25"/>
    </row>
    <row r="22" spans="1:4" ht="15.75" thickBot="1" x14ac:dyDescent="0.3"/>
    <row r="23" spans="1:4" ht="15.75" thickBot="1" x14ac:dyDescent="0.3">
      <c r="A23" s="23" t="s">
        <v>22</v>
      </c>
      <c r="B23" s="15"/>
    </row>
    <row r="24" spans="1:4" ht="15.75" thickBot="1" x14ac:dyDescent="0.3">
      <c r="A24" s="1" t="s">
        <v>23</v>
      </c>
      <c r="B24" s="5" t="s">
        <v>19</v>
      </c>
    </row>
    <row r="25" spans="1:4" ht="16.5" x14ac:dyDescent="0.35">
      <c r="A25" s="10" t="s">
        <v>32</v>
      </c>
      <c r="B25" s="11">
        <v>9.74</v>
      </c>
    </row>
    <row r="26" spans="1:4" ht="16.5" x14ac:dyDescent="0.35">
      <c r="A26" s="10" t="s">
        <v>40</v>
      </c>
      <c r="B26" s="11">
        <v>8.92</v>
      </c>
    </row>
    <row r="27" spans="1:4" ht="16.5" x14ac:dyDescent="0.35">
      <c r="A27" s="10" t="s">
        <v>34</v>
      </c>
      <c r="B27" s="11">
        <v>7.7</v>
      </c>
    </row>
    <row r="28" spans="1:4" ht="16.5" x14ac:dyDescent="0.35">
      <c r="A28" s="10" t="s">
        <v>119</v>
      </c>
      <c r="B28" s="11">
        <v>7.64</v>
      </c>
    </row>
  </sheetData>
  <mergeCells count="20">
    <mergeCell ref="A23:B23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5:B15"/>
    <mergeCell ref="C15:D15"/>
    <mergeCell ref="A1:D1"/>
    <mergeCell ref="A2:D2"/>
    <mergeCell ref="A13:D13"/>
    <mergeCell ref="A14:B14"/>
    <mergeCell ref="C14:D14"/>
  </mergeCells>
  <conditionalFormatting sqref="B24">
    <cfRule type="cellIs" dxfId="8" priority="1" stopIfTrue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D79CF-EE37-40CE-B108-10AC26A4E13B}">
  <dimension ref="A2:B8"/>
  <sheetViews>
    <sheetView workbookViewId="0">
      <selection activeCell="A2" sqref="A2:B8"/>
    </sheetView>
  </sheetViews>
  <sheetFormatPr defaultRowHeight="15" x14ac:dyDescent="0.25"/>
  <sheetData>
    <row r="2" spans="1:2" x14ac:dyDescent="0.25">
      <c r="A2" s="7" t="s">
        <v>138</v>
      </c>
      <c r="B2" s="6">
        <v>2.13</v>
      </c>
    </row>
    <row r="3" spans="1:2" x14ac:dyDescent="0.25">
      <c r="A3" s="7" t="s">
        <v>139</v>
      </c>
      <c r="B3" s="6">
        <v>1.9</v>
      </c>
    </row>
    <row r="4" spans="1:2" x14ac:dyDescent="0.25">
      <c r="A4" s="7" t="s">
        <v>140</v>
      </c>
      <c r="B4" s="6">
        <v>1.58</v>
      </c>
    </row>
    <row r="5" spans="1:2" x14ac:dyDescent="0.25">
      <c r="A5" s="7" t="s">
        <v>141</v>
      </c>
      <c r="B5" s="6">
        <v>1.43</v>
      </c>
    </row>
    <row r="6" spans="1:2" x14ac:dyDescent="0.25">
      <c r="A6" s="7" t="s">
        <v>142</v>
      </c>
      <c r="B6" s="6">
        <v>1.35</v>
      </c>
    </row>
    <row r="7" spans="1:2" x14ac:dyDescent="0.25">
      <c r="A7" s="7" t="s">
        <v>26</v>
      </c>
      <c r="B7" s="6">
        <v>1.32</v>
      </c>
    </row>
    <row r="8" spans="1:2" x14ac:dyDescent="0.25">
      <c r="A8" s="7" t="s">
        <v>143</v>
      </c>
      <c r="B8" s="6">
        <v>1.25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workbookViewId="0">
      <selection activeCell="D41" sqref="D41"/>
    </sheetView>
  </sheetViews>
  <sheetFormatPr defaultRowHeight="15" x14ac:dyDescent="0.25"/>
  <cols>
    <col min="1" max="1" width="20" customWidth="1"/>
    <col min="2" max="2" width="43.140625" bestFit="1" customWidth="1"/>
    <col min="3" max="3" width="16.140625" customWidth="1"/>
    <col min="4" max="4" width="20.85546875" customWidth="1"/>
  </cols>
  <sheetData>
    <row r="1" spans="1:4" ht="15.75" thickBot="1" x14ac:dyDescent="0.3">
      <c r="A1" s="19" t="s">
        <v>44</v>
      </c>
      <c r="B1" s="19"/>
      <c r="C1" s="19"/>
      <c r="D1" s="19"/>
    </row>
    <row r="2" spans="1:4" x14ac:dyDescent="0.25">
      <c r="A2" s="20" t="s">
        <v>21</v>
      </c>
      <c r="B2" s="21"/>
      <c r="C2" s="21"/>
      <c r="D2" s="22"/>
    </row>
    <row r="3" spans="1:4" x14ac:dyDescent="0.25">
      <c r="A3" s="2" t="s">
        <v>0</v>
      </c>
      <c r="B3" s="3" t="s">
        <v>1</v>
      </c>
      <c r="C3" s="3" t="s">
        <v>2</v>
      </c>
      <c r="D3" s="4" t="s">
        <v>3</v>
      </c>
    </row>
    <row r="4" spans="1:4" ht="26.25" x14ac:dyDescent="0.25">
      <c r="A4" s="8" t="s">
        <v>45</v>
      </c>
      <c r="B4" s="8" t="s">
        <v>46</v>
      </c>
      <c r="C4" s="8" t="s">
        <v>47</v>
      </c>
      <c r="D4" s="9">
        <v>9.9900000000000003E-2</v>
      </c>
    </row>
    <row r="5" spans="1:4" x14ac:dyDescent="0.25">
      <c r="A5" s="8" t="s">
        <v>15</v>
      </c>
      <c r="B5" s="8" t="s">
        <v>16</v>
      </c>
      <c r="C5" s="8" t="s">
        <v>17</v>
      </c>
      <c r="D5" s="9">
        <v>9.98E-2</v>
      </c>
    </row>
    <row r="6" spans="1:4" x14ac:dyDescent="0.25">
      <c r="A6" s="8" t="s">
        <v>48</v>
      </c>
      <c r="B6" s="8" t="s">
        <v>49</v>
      </c>
      <c r="C6" s="8" t="s">
        <v>17</v>
      </c>
      <c r="D6" s="9">
        <v>9.3100000000000002E-2</v>
      </c>
    </row>
    <row r="7" spans="1:4" x14ac:dyDescent="0.25">
      <c r="A7" s="8" t="s">
        <v>54</v>
      </c>
      <c r="B7" s="8" t="s">
        <v>55</v>
      </c>
      <c r="C7" s="8" t="s">
        <v>56</v>
      </c>
      <c r="D7" s="9">
        <v>6.5100000000000005E-2</v>
      </c>
    </row>
    <row r="8" spans="1:4" ht="26.25" x14ac:dyDescent="0.25">
      <c r="A8" s="8" t="s">
        <v>50</v>
      </c>
      <c r="B8" s="8" t="s">
        <v>51</v>
      </c>
      <c r="C8" s="8" t="s">
        <v>39</v>
      </c>
      <c r="D8" s="9">
        <v>5.8700000000000002E-2</v>
      </c>
    </row>
    <row r="9" spans="1:4" x14ac:dyDescent="0.25">
      <c r="A9" s="8" t="s">
        <v>57</v>
      </c>
      <c r="B9" s="8" t="s">
        <v>58</v>
      </c>
      <c r="C9" s="8" t="s">
        <v>56</v>
      </c>
      <c r="D9" s="9">
        <v>5.5E-2</v>
      </c>
    </row>
    <row r="10" spans="1:4" ht="26.25" x14ac:dyDescent="0.25">
      <c r="A10" s="8" t="s">
        <v>52</v>
      </c>
      <c r="B10" s="8" t="s">
        <v>53</v>
      </c>
      <c r="C10" s="8" t="s">
        <v>39</v>
      </c>
      <c r="D10" s="9">
        <v>4.9200000000000001E-2</v>
      </c>
    </row>
    <row r="12" spans="1:4" ht="15.75" thickBot="1" x14ac:dyDescent="0.3"/>
    <row r="13" spans="1:4" ht="15.75" thickBot="1" x14ac:dyDescent="0.3">
      <c r="A13" s="20" t="s">
        <v>20</v>
      </c>
      <c r="B13" s="21"/>
      <c r="C13" s="21"/>
      <c r="D13" s="22"/>
    </row>
    <row r="14" spans="1:4" ht="15.75" thickBot="1" x14ac:dyDescent="0.3">
      <c r="A14" s="12" t="s">
        <v>18</v>
      </c>
      <c r="B14" s="13"/>
      <c r="C14" s="14" t="s">
        <v>19</v>
      </c>
      <c r="D14" s="15"/>
    </row>
    <row r="15" spans="1:4" ht="15.75" thickBot="1" x14ac:dyDescent="0.3">
      <c r="A15" s="16" t="str">
        <f>+NCCI!A2</f>
        <v xml:space="preserve"> Tata</v>
      </c>
      <c r="B15" s="16"/>
      <c r="C15" s="17">
        <v>0.2006</v>
      </c>
      <c r="D15" s="18"/>
    </row>
    <row r="16" spans="1:4" ht="15.75" thickBot="1" x14ac:dyDescent="0.3">
      <c r="A16" s="16" t="str">
        <f>+NCCI!A3</f>
        <v xml:space="preserve"> MNC Asc-ITC</v>
      </c>
      <c r="B16" s="16"/>
      <c r="C16" s="17">
        <v>9.9699999999999997E-2</v>
      </c>
      <c r="D16" s="18"/>
    </row>
    <row r="17" spans="1:4" ht="15.75" thickBot="1" x14ac:dyDescent="0.3">
      <c r="A17" s="16" t="str">
        <f>+NCCI!A4</f>
        <v xml:space="preserve"> Bharti</v>
      </c>
      <c r="B17" s="16"/>
      <c r="C17" s="17">
        <v>9.9400000000000002E-2</v>
      </c>
      <c r="D17" s="18"/>
    </row>
    <row r="18" spans="1:4" ht="15.75" thickBot="1" x14ac:dyDescent="0.3">
      <c r="A18" s="16" t="str">
        <f>+NCCI!A5</f>
        <v xml:space="preserve"> MNC Asc-Unilever</v>
      </c>
      <c r="B18" s="16"/>
      <c r="C18" s="17">
        <v>9.2499999999999999E-2</v>
      </c>
      <c r="D18" s="18"/>
    </row>
    <row r="19" spans="1:4" ht="15.75" thickBot="1" x14ac:dyDescent="0.3">
      <c r="A19" s="16" t="str">
        <f>+NCCI!A6</f>
        <v xml:space="preserve"> Zomato Ltd</v>
      </c>
      <c r="B19" s="16"/>
      <c r="C19" s="17">
        <v>6.6600000000000006E-2</v>
      </c>
      <c r="D19" s="18"/>
    </row>
    <row r="20" spans="1:4" ht="15.75" thickBot="1" x14ac:dyDescent="0.3">
      <c r="A20" s="16" t="str">
        <f>+NCCI!A7</f>
        <v xml:space="preserve"> Asian Paint</v>
      </c>
      <c r="B20" s="16"/>
      <c r="C20" s="17">
        <v>4.9099999999999998E-2</v>
      </c>
      <c r="D20" s="18"/>
    </row>
    <row r="21" spans="1:4" ht="15.75" thickBot="1" x14ac:dyDescent="0.3">
      <c r="A21" s="16" t="str">
        <f>+NCCI!A8</f>
        <v xml:space="preserve"> Interglobe</v>
      </c>
      <c r="B21" s="16"/>
      <c r="C21" s="24">
        <v>4.6699999999999998E-2</v>
      </c>
      <c r="D21" s="25"/>
    </row>
    <row r="22" spans="1:4" ht="15.75" thickBot="1" x14ac:dyDescent="0.3"/>
    <row r="23" spans="1:4" ht="15.75" thickBot="1" x14ac:dyDescent="0.3">
      <c r="A23" s="23" t="s">
        <v>22</v>
      </c>
      <c r="B23" s="15"/>
    </row>
    <row r="24" spans="1:4" ht="15.75" thickBot="1" x14ac:dyDescent="0.3">
      <c r="A24" s="1" t="s">
        <v>23</v>
      </c>
      <c r="B24" s="5" t="s">
        <v>19</v>
      </c>
    </row>
    <row r="25" spans="1:4" ht="16.5" x14ac:dyDescent="0.35">
      <c r="A25" s="10" t="s">
        <v>17</v>
      </c>
      <c r="B25" s="11">
        <v>19.29</v>
      </c>
    </row>
    <row r="26" spans="1:4" ht="16.5" x14ac:dyDescent="0.35">
      <c r="A26" s="10" t="s">
        <v>56</v>
      </c>
      <c r="B26" s="11">
        <v>18.52</v>
      </c>
    </row>
    <row r="27" spans="1:4" ht="16.5" x14ac:dyDescent="0.35">
      <c r="A27" s="10" t="s">
        <v>39</v>
      </c>
      <c r="B27" s="11">
        <v>17.54</v>
      </c>
    </row>
    <row r="28" spans="1:4" ht="16.5" x14ac:dyDescent="0.35">
      <c r="A28" s="10" t="s">
        <v>47</v>
      </c>
      <c r="B28" s="11">
        <v>11.67</v>
      </c>
    </row>
  </sheetData>
  <mergeCells count="20">
    <mergeCell ref="A23:B23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5:B15"/>
    <mergeCell ref="C15:D15"/>
    <mergeCell ref="A1:D1"/>
    <mergeCell ref="A2:D2"/>
    <mergeCell ref="A13:D13"/>
    <mergeCell ref="A14:B14"/>
    <mergeCell ref="C14:D14"/>
  </mergeCells>
  <conditionalFormatting sqref="B24">
    <cfRule type="cellIs" dxfId="7" priority="1" stopIfTrue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B05F0-B211-4729-B614-9C63DF8EAC82}">
  <dimension ref="A2:B8"/>
  <sheetViews>
    <sheetView workbookViewId="0">
      <selection activeCell="A2" sqref="A2:B8"/>
    </sheetView>
  </sheetViews>
  <sheetFormatPr defaultRowHeight="15" x14ac:dyDescent="0.25"/>
  <sheetData>
    <row r="2" spans="1:2" x14ac:dyDescent="0.25">
      <c r="A2" s="7" t="s">
        <v>26</v>
      </c>
      <c r="B2" s="6">
        <v>20.059999999999999</v>
      </c>
    </row>
    <row r="3" spans="1:2" x14ac:dyDescent="0.25">
      <c r="A3" s="7" t="s">
        <v>29</v>
      </c>
      <c r="B3" s="6">
        <v>9.9700000000000006</v>
      </c>
    </row>
    <row r="4" spans="1:2" x14ac:dyDescent="0.25">
      <c r="A4" s="7" t="s">
        <v>136</v>
      </c>
      <c r="B4" s="6">
        <v>9.94</v>
      </c>
    </row>
    <row r="5" spans="1:2" x14ac:dyDescent="0.25">
      <c r="A5" s="7" t="s">
        <v>144</v>
      </c>
      <c r="B5" s="6">
        <v>9.25</v>
      </c>
    </row>
    <row r="6" spans="1:2" x14ac:dyDescent="0.25">
      <c r="A6" s="7" t="s">
        <v>145</v>
      </c>
      <c r="B6" s="6">
        <v>6.66</v>
      </c>
    </row>
    <row r="7" spans="1:2" x14ac:dyDescent="0.25">
      <c r="A7" s="7" t="s">
        <v>146</v>
      </c>
      <c r="B7" s="6">
        <v>4.91</v>
      </c>
    </row>
    <row r="8" spans="1:2" x14ac:dyDescent="0.25">
      <c r="A8" s="7" t="s">
        <v>147</v>
      </c>
      <c r="B8" s="6">
        <v>4.67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"/>
  <sheetViews>
    <sheetView workbookViewId="0">
      <selection activeCell="D23" sqref="D23"/>
    </sheetView>
  </sheetViews>
  <sheetFormatPr defaultRowHeight="15" x14ac:dyDescent="0.25"/>
  <cols>
    <col min="1" max="1" width="20" customWidth="1"/>
    <col min="2" max="2" width="43.140625" bestFit="1" customWidth="1"/>
    <col min="3" max="3" width="14.42578125" customWidth="1"/>
    <col min="4" max="4" width="20.85546875" customWidth="1"/>
  </cols>
  <sheetData>
    <row r="1" spans="1:4" ht="15.75" thickBot="1" x14ac:dyDescent="0.3">
      <c r="A1" s="19" t="s">
        <v>59</v>
      </c>
      <c r="B1" s="19"/>
      <c r="C1" s="19"/>
      <c r="D1" s="19"/>
    </row>
    <row r="2" spans="1:4" x14ac:dyDescent="0.25">
      <c r="A2" s="20" t="s">
        <v>21</v>
      </c>
      <c r="B2" s="21"/>
      <c r="C2" s="21"/>
      <c r="D2" s="22"/>
    </row>
    <row r="3" spans="1:4" ht="26.25" x14ac:dyDescent="0.25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25">
      <c r="A4" s="8" t="s">
        <v>63</v>
      </c>
      <c r="B4" s="8" t="s">
        <v>64</v>
      </c>
      <c r="C4" s="8" t="s">
        <v>62</v>
      </c>
      <c r="D4" s="9">
        <v>8.0199999999999994E-2</v>
      </c>
    </row>
    <row r="5" spans="1:4" x14ac:dyDescent="0.25">
      <c r="A5" s="8" t="s">
        <v>67</v>
      </c>
      <c r="B5" s="8" t="s">
        <v>68</v>
      </c>
      <c r="C5" s="8" t="s">
        <v>62</v>
      </c>
      <c r="D5" s="9">
        <v>7.9399999999999998E-2</v>
      </c>
    </row>
    <row r="6" spans="1:4" x14ac:dyDescent="0.25">
      <c r="A6" s="8" t="s">
        <v>65</v>
      </c>
      <c r="B6" s="8" t="s">
        <v>66</v>
      </c>
      <c r="C6" s="8" t="s">
        <v>62</v>
      </c>
      <c r="D6" s="9">
        <v>7.9100000000000004E-2</v>
      </c>
    </row>
    <row r="7" spans="1:4" x14ac:dyDescent="0.25">
      <c r="A7" s="8" t="s">
        <v>60</v>
      </c>
      <c r="B7" s="8" t="s">
        <v>61</v>
      </c>
      <c r="C7" s="8" t="s">
        <v>62</v>
      </c>
      <c r="D7" s="9">
        <v>7.7399999999999997E-2</v>
      </c>
    </row>
    <row r="8" spans="1:4" ht="26.25" x14ac:dyDescent="0.25">
      <c r="A8" s="8" t="s">
        <v>120</v>
      </c>
      <c r="B8" s="8" t="s">
        <v>121</v>
      </c>
      <c r="C8" s="8" t="s">
        <v>43</v>
      </c>
      <c r="D8" s="9">
        <v>4.2099999999999999E-2</v>
      </c>
    </row>
    <row r="9" spans="1:4" ht="26.25" x14ac:dyDescent="0.25">
      <c r="A9" s="8" t="s">
        <v>122</v>
      </c>
      <c r="B9" s="8" t="s">
        <v>123</v>
      </c>
      <c r="C9" s="8" t="s">
        <v>124</v>
      </c>
      <c r="D9" s="9">
        <v>4.1500000000000002E-2</v>
      </c>
    </row>
    <row r="10" spans="1:4" ht="26.25" x14ac:dyDescent="0.25">
      <c r="A10" s="8" t="s">
        <v>125</v>
      </c>
      <c r="B10" s="8" t="s">
        <v>126</v>
      </c>
      <c r="C10" s="8" t="s">
        <v>43</v>
      </c>
      <c r="D10" s="9">
        <v>4.0599999999999997E-2</v>
      </c>
    </row>
    <row r="12" spans="1:4" ht="15.75" thickBot="1" x14ac:dyDescent="0.3"/>
    <row r="13" spans="1:4" ht="15.75" thickBot="1" x14ac:dyDescent="0.3">
      <c r="A13" s="20" t="s">
        <v>20</v>
      </c>
      <c r="B13" s="21"/>
      <c r="C13" s="21"/>
      <c r="D13" s="22"/>
    </row>
    <row r="14" spans="1:4" ht="15.75" thickBot="1" x14ac:dyDescent="0.3">
      <c r="A14" s="12" t="s">
        <v>18</v>
      </c>
      <c r="B14" s="13"/>
      <c r="C14" s="14" t="s">
        <v>19</v>
      </c>
      <c r="D14" s="15"/>
    </row>
    <row r="15" spans="1:4" ht="15.75" thickBot="1" x14ac:dyDescent="0.3">
      <c r="A15" s="16" t="str">
        <f>+'EV ETF'!A2</f>
        <v xml:space="preserve"> Tata</v>
      </c>
      <c r="B15" s="16"/>
      <c r="C15" s="17">
        <v>0.16919999999999999</v>
      </c>
      <c r="D15" s="18"/>
    </row>
    <row r="16" spans="1:4" ht="15.75" thickBot="1" x14ac:dyDescent="0.3">
      <c r="A16" s="16" t="str">
        <f>+'EV ETF'!A3</f>
        <v xml:space="preserve"> Mahindra</v>
      </c>
      <c r="B16" s="16"/>
      <c r="C16" s="17">
        <v>8.14E-2</v>
      </c>
      <c r="D16" s="18"/>
    </row>
    <row r="17" spans="1:4" ht="15.75" thickBot="1" x14ac:dyDescent="0.3">
      <c r="A17" s="16" t="str">
        <f>+'EV ETF'!A4</f>
        <v xml:space="preserve"> Bajaj</v>
      </c>
      <c r="B17" s="16"/>
      <c r="C17" s="17">
        <v>8.1199999999999994E-2</v>
      </c>
      <c r="D17" s="18"/>
    </row>
    <row r="18" spans="1:4" ht="15.75" thickBot="1" x14ac:dyDescent="0.3">
      <c r="A18" s="16" t="str">
        <f>+'EV ETF'!A5</f>
        <v xml:space="preserve"> Maruti Suzuki - MNC</v>
      </c>
      <c r="B18" s="16"/>
      <c r="C18" s="17">
        <v>8.0500000000000002E-2</v>
      </c>
      <c r="D18" s="18"/>
    </row>
    <row r="19" spans="1:4" ht="15.75" thickBot="1" x14ac:dyDescent="0.3">
      <c r="A19" s="16" t="str">
        <f>+'EV ETF'!A6</f>
        <v xml:space="preserve"> Murugappa Group</v>
      </c>
      <c r="B19" s="16"/>
      <c r="C19" s="17">
        <v>4.9200000000000001E-2</v>
      </c>
      <c r="D19" s="18"/>
    </row>
    <row r="20" spans="1:4" ht="15.75" thickBot="1" x14ac:dyDescent="0.3">
      <c r="A20" s="16" t="str">
        <f>+'EV ETF'!A7</f>
        <v xml:space="preserve"> Bosch - MNC</v>
      </c>
      <c r="B20" s="16"/>
      <c r="C20" s="17">
        <v>4.2099999999999999E-2</v>
      </c>
      <c r="D20" s="18"/>
    </row>
    <row r="21" spans="1:4" ht="15.75" thickBot="1" x14ac:dyDescent="0.3">
      <c r="A21" s="16" t="str">
        <f>+'EV ETF'!A8</f>
        <v xml:space="preserve"> MOTHERSON</v>
      </c>
      <c r="B21" s="16"/>
      <c r="C21" s="24">
        <v>4.0899999999999999E-2</v>
      </c>
      <c r="D21" s="25"/>
    </row>
    <row r="22" spans="1:4" ht="15.75" thickBot="1" x14ac:dyDescent="0.3"/>
    <row r="23" spans="1:4" ht="15.75" thickBot="1" x14ac:dyDescent="0.3">
      <c r="A23" s="23" t="s">
        <v>22</v>
      </c>
      <c r="B23" s="15"/>
    </row>
    <row r="24" spans="1:4" ht="15.75" thickBot="1" x14ac:dyDescent="0.3">
      <c r="A24" s="1" t="s">
        <v>23</v>
      </c>
      <c r="B24" s="5" t="s">
        <v>19</v>
      </c>
    </row>
    <row r="25" spans="1:4" ht="16.5" x14ac:dyDescent="0.35">
      <c r="A25" s="10" t="s">
        <v>62</v>
      </c>
      <c r="B25" s="11">
        <v>37.090000000000003</v>
      </c>
    </row>
    <row r="26" spans="1:4" ht="16.5" x14ac:dyDescent="0.35">
      <c r="A26" s="10" t="s">
        <v>43</v>
      </c>
      <c r="B26" s="11">
        <v>28.32</v>
      </c>
    </row>
    <row r="27" spans="1:4" ht="16.5" x14ac:dyDescent="0.35">
      <c r="A27" s="10" t="s">
        <v>69</v>
      </c>
      <c r="B27" s="11">
        <v>8.74</v>
      </c>
    </row>
    <row r="28" spans="1:4" ht="16.5" x14ac:dyDescent="0.35">
      <c r="A28" s="10" t="s">
        <v>14</v>
      </c>
      <c r="B28" s="11">
        <v>7.84</v>
      </c>
    </row>
  </sheetData>
  <mergeCells count="20">
    <mergeCell ref="A23:B23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5:B15"/>
    <mergeCell ref="C15:D15"/>
    <mergeCell ref="A1:D1"/>
    <mergeCell ref="A2:D2"/>
    <mergeCell ref="A13:D13"/>
    <mergeCell ref="A14:B14"/>
    <mergeCell ref="C14:D14"/>
  </mergeCells>
  <conditionalFormatting sqref="B24">
    <cfRule type="cellIs" dxfId="6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93298-57E7-4301-A1C0-1BDB664B7E7F}">
  <dimension ref="A2:B8"/>
  <sheetViews>
    <sheetView workbookViewId="0">
      <selection activeCell="A2" sqref="A2:B8"/>
    </sheetView>
  </sheetViews>
  <sheetFormatPr defaultRowHeight="15" x14ac:dyDescent="0.25"/>
  <sheetData>
    <row r="2" spans="1:2" x14ac:dyDescent="0.25">
      <c r="A2" s="7" t="s">
        <v>26</v>
      </c>
      <c r="B2" s="6">
        <v>16.920000000000002</v>
      </c>
    </row>
    <row r="3" spans="1:2" x14ac:dyDescent="0.25">
      <c r="A3" s="7" t="s">
        <v>148</v>
      </c>
      <c r="B3" s="6">
        <v>8.14</v>
      </c>
    </row>
    <row r="4" spans="1:2" x14ac:dyDescent="0.25">
      <c r="A4" s="7" t="s">
        <v>137</v>
      </c>
      <c r="B4" s="6">
        <v>8.1199999999999992</v>
      </c>
    </row>
    <row r="5" spans="1:2" x14ac:dyDescent="0.25">
      <c r="A5" s="7" t="s">
        <v>149</v>
      </c>
      <c r="B5" s="6">
        <v>8.0500000000000007</v>
      </c>
    </row>
    <row r="6" spans="1:2" x14ac:dyDescent="0.25">
      <c r="A6" s="7" t="s">
        <v>138</v>
      </c>
      <c r="B6" s="6">
        <v>4.92</v>
      </c>
    </row>
    <row r="7" spans="1:2" x14ac:dyDescent="0.25">
      <c r="A7" s="7" t="s">
        <v>150</v>
      </c>
      <c r="B7" s="6">
        <v>4.21</v>
      </c>
    </row>
    <row r="8" spans="1:2" x14ac:dyDescent="0.25">
      <c r="A8" s="7" t="s">
        <v>151</v>
      </c>
      <c r="B8" s="6">
        <v>4.09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workbookViewId="0">
      <selection sqref="A1:D1"/>
    </sheetView>
  </sheetViews>
  <sheetFormatPr defaultRowHeight="15" x14ac:dyDescent="0.25"/>
  <cols>
    <col min="1" max="1" width="20" customWidth="1"/>
    <col min="2" max="2" width="43.140625" bestFit="1" customWidth="1"/>
    <col min="3" max="3" width="14.42578125" customWidth="1"/>
    <col min="4" max="4" width="20.85546875" customWidth="1"/>
  </cols>
  <sheetData>
    <row r="1" spans="1:4" ht="15.75" thickBot="1" x14ac:dyDescent="0.3">
      <c r="A1" s="19" t="s">
        <v>71</v>
      </c>
      <c r="B1" s="19"/>
      <c r="C1" s="19"/>
      <c r="D1" s="19"/>
    </row>
    <row r="2" spans="1:4" x14ac:dyDescent="0.25">
      <c r="A2" s="20" t="s">
        <v>21</v>
      </c>
      <c r="B2" s="21"/>
      <c r="C2" s="21"/>
      <c r="D2" s="22"/>
    </row>
    <row r="3" spans="1:4" ht="26.25" x14ac:dyDescent="0.25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25">
      <c r="A4" s="8" t="s">
        <v>127</v>
      </c>
      <c r="B4" s="8" t="s">
        <v>128</v>
      </c>
      <c r="C4" s="8" t="s">
        <v>129</v>
      </c>
      <c r="D4" s="9">
        <v>8.3999999999999995E-3</v>
      </c>
    </row>
    <row r="5" spans="1:4" x14ac:dyDescent="0.25">
      <c r="A5" s="8" t="s">
        <v>130</v>
      </c>
      <c r="B5" s="8" t="s">
        <v>70</v>
      </c>
      <c r="C5" s="8" t="s">
        <v>72</v>
      </c>
      <c r="D5" s="9">
        <v>0.99239999999999995</v>
      </c>
    </row>
    <row r="6" spans="1:4" x14ac:dyDescent="0.25">
      <c r="A6" s="8"/>
      <c r="B6" s="8"/>
      <c r="C6" s="8"/>
      <c r="D6" s="9"/>
    </row>
    <row r="7" spans="1:4" x14ac:dyDescent="0.25">
      <c r="A7" s="8"/>
      <c r="B7" s="8"/>
      <c r="C7" s="8"/>
      <c r="D7" s="9"/>
    </row>
    <row r="9" spans="1:4" ht="15.75" thickBot="1" x14ac:dyDescent="0.3"/>
    <row r="10" spans="1:4" ht="15.75" thickBot="1" x14ac:dyDescent="0.3">
      <c r="A10" s="20" t="s">
        <v>20</v>
      </c>
      <c r="B10" s="21"/>
      <c r="C10" s="21"/>
      <c r="D10" s="22"/>
    </row>
    <row r="11" spans="1:4" ht="15.75" thickBot="1" x14ac:dyDescent="0.3">
      <c r="A11" s="12" t="s">
        <v>18</v>
      </c>
      <c r="B11" s="13"/>
      <c r="C11" s="14" t="s">
        <v>19</v>
      </c>
      <c r="D11" s="15"/>
    </row>
    <row r="12" spans="1:4" ht="15.75" thickBot="1" x14ac:dyDescent="0.3">
      <c r="A12" s="16"/>
      <c r="B12" s="16"/>
      <c r="C12" s="17"/>
      <c r="D12" s="18"/>
    </row>
    <row r="13" spans="1:4" ht="15.75" thickBot="1" x14ac:dyDescent="0.3">
      <c r="A13" s="26"/>
      <c r="B13" s="26"/>
      <c r="C13" s="17"/>
      <c r="D13" s="18"/>
    </row>
    <row r="14" spans="1:4" ht="15.75" thickBot="1" x14ac:dyDescent="0.3">
      <c r="A14" s="27"/>
      <c r="B14" s="27"/>
      <c r="C14" s="17"/>
      <c r="D14" s="18"/>
    </row>
    <row r="15" spans="1:4" ht="15.75" thickBot="1" x14ac:dyDescent="0.3">
      <c r="A15" s="26"/>
      <c r="B15" s="26"/>
      <c r="C15" s="17"/>
      <c r="D15" s="18"/>
    </row>
    <row r="16" spans="1:4" ht="15.75" thickBot="1" x14ac:dyDescent="0.3">
      <c r="A16" s="26"/>
      <c r="B16" s="26"/>
      <c r="C16" s="17"/>
      <c r="D16" s="18"/>
    </row>
    <row r="17" spans="1:4" ht="15.75" thickBot="1" x14ac:dyDescent="0.3">
      <c r="A17" s="26"/>
      <c r="B17" s="26"/>
      <c r="C17" s="17"/>
      <c r="D17" s="18"/>
    </row>
    <row r="18" spans="1:4" ht="15.75" thickBot="1" x14ac:dyDescent="0.3">
      <c r="A18" s="26"/>
      <c r="B18" s="26"/>
      <c r="C18" s="24"/>
      <c r="D18" s="25"/>
    </row>
    <row r="19" spans="1:4" ht="15.75" thickBot="1" x14ac:dyDescent="0.3"/>
    <row r="20" spans="1:4" ht="15.75" thickBot="1" x14ac:dyDescent="0.3">
      <c r="A20" s="23" t="s">
        <v>22</v>
      </c>
      <c r="B20" s="15"/>
    </row>
    <row r="21" spans="1:4" ht="15.75" thickBot="1" x14ac:dyDescent="0.3">
      <c r="A21" s="1" t="s">
        <v>23</v>
      </c>
      <c r="B21" s="5" t="s">
        <v>19</v>
      </c>
    </row>
    <row r="22" spans="1:4" ht="16.5" x14ac:dyDescent="0.35">
      <c r="A22" s="10"/>
      <c r="B22" s="11"/>
    </row>
    <row r="23" spans="1:4" ht="16.5" x14ac:dyDescent="0.35">
      <c r="A23" s="10"/>
      <c r="B23" s="11"/>
    </row>
    <row r="24" spans="1:4" ht="16.5" x14ac:dyDescent="0.35">
      <c r="A24" s="10"/>
      <c r="B24" s="11"/>
    </row>
    <row r="25" spans="1:4" ht="16.5" x14ac:dyDescent="0.35">
      <c r="A25" s="10"/>
      <c r="B25" s="11"/>
    </row>
  </sheetData>
  <mergeCells count="20">
    <mergeCell ref="A20:B20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2:B12"/>
    <mergeCell ref="C12:D12"/>
    <mergeCell ref="A1:D1"/>
    <mergeCell ref="A2:D2"/>
    <mergeCell ref="A10:D10"/>
    <mergeCell ref="A11:B11"/>
    <mergeCell ref="C11:D11"/>
  </mergeCells>
  <conditionalFormatting sqref="B21">
    <cfRule type="cellIs" dxfId="5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IB18</vt:lpstr>
      <vt:lpstr>TMI</vt:lpstr>
      <vt:lpstr>IB20</vt:lpstr>
      <vt:lpstr>Small cap </vt:lpstr>
      <vt:lpstr>IB21</vt:lpstr>
      <vt:lpstr>NCCI</vt:lpstr>
      <vt:lpstr>IB23</vt:lpstr>
      <vt:lpstr>EV ETF</vt:lpstr>
      <vt:lpstr>IB24</vt:lpstr>
      <vt:lpstr>IB25</vt:lpstr>
      <vt:lpstr>DEF ETF</vt:lpstr>
      <vt:lpstr>IB26</vt:lpstr>
      <vt:lpstr>IB31</vt:lpstr>
      <vt:lpstr>Railway index  </vt:lpstr>
      <vt:lpstr>IB32</vt:lpstr>
      <vt:lpstr>railway ETF</vt:lpstr>
      <vt:lpstr>IB33</vt:lpstr>
      <vt:lpstr>Nifty 200 ETF</vt:lpstr>
      <vt:lpstr>Sheet1</vt:lpstr>
      <vt:lpstr>XDO_?NET_ASSET_VAL?8?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Mirav Bhupendra Desai</dc:creator>
  <cp:lastModifiedBy>Nikhil V Satam</cp:lastModifiedBy>
  <dcterms:created xsi:type="dcterms:W3CDTF">2023-02-21T11:57:06Z</dcterms:created>
  <dcterms:modified xsi:type="dcterms:W3CDTF">2025-04-09T11:31:20Z</dcterms:modified>
</cp:coreProperties>
</file>