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.shortcut-targets-by-id\10Hxsb2eCZpA5YVn2pqJ99QSI9gpLVma3\Compliance\AMC\Compliance Reports\Reporting\Monthly Reports\2024- 2025\January 2025\Equity Exposure\"/>
    </mc:Choice>
  </mc:AlternateContent>
  <xr:revisionPtr revIDLastSave="0" documentId="13_ncr:1_{E79A0144-C706-44CA-8FD2-00E2C6392C6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B18" sheetId="2" r:id="rId1"/>
    <sheet name="Sheet2" sheetId="12" state="hidden" r:id="rId2"/>
    <sheet name="IB20" sheetId="4" r:id="rId3"/>
    <sheet name="Sheet3" sheetId="13" state="hidden" r:id="rId4"/>
    <sheet name="IB21" sheetId="6" r:id="rId5"/>
    <sheet name="Sheet5" sheetId="15" state="hidden" r:id="rId6"/>
    <sheet name="IB23" sheetId="8" r:id="rId7"/>
    <sheet name="Sheet7" sheetId="17" state="hidden" r:id="rId8"/>
    <sheet name="IB24" sheetId="9" r:id="rId9"/>
    <sheet name="IB25" sheetId="10" r:id="rId10"/>
    <sheet name="Sheet8" sheetId="18" state="hidden" r:id="rId11"/>
    <sheet name="Sheet1" sheetId="3" state="hidden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10" l="1"/>
  <c r="A16" i="10"/>
  <c r="A21" i="8"/>
  <c r="A20" i="8"/>
  <c r="A19" i="8"/>
  <c r="A18" i="8"/>
  <c r="A17" i="8"/>
  <c r="A16" i="8"/>
  <c r="A15" i="8"/>
  <c r="A21" i="6"/>
  <c r="A20" i="6"/>
  <c r="A19" i="6"/>
  <c r="A18" i="6"/>
  <c r="A17" i="6"/>
  <c r="A16" i="6"/>
  <c r="A15" i="6"/>
  <c r="A21" i="4"/>
  <c r="A20" i="4"/>
  <c r="A19" i="4"/>
  <c r="A18" i="4"/>
  <c r="A17" i="4"/>
  <c r="A16" i="4"/>
  <c r="A15" i="4"/>
  <c r="A21" i="2"/>
  <c r="A20" i="2"/>
  <c r="A19" i="2"/>
  <c r="A18" i="2"/>
  <c r="A17" i="2"/>
  <c r="A16" i="2"/>
  <c r="A15" i="2"/>
</calcChain>
</file>

<file path=xl/sharedStrings.xml><?xml version="1.0" encoding="utf-8"?>
<sst xmlns="http://schemas.openxmlformats.org/spreadsheetml/2006/main" count="279" uniqueCount="156">
  <si>
    <t>ISIN</t>
  </si>
  <si>
    <t>Name Of Instrument</t>
  </si>
  <si>
    <t>Rating/Industry</t>
  </si>
  <si>
    <t>% To Net Assets</t>
  </si>
  <si>
    <t>INE002A01018</t>
  </si>
  <si>
    <t>Reliance Industries Limited</t>
  </si>
  <si>
    <t>Petroleum Products</t>
  </si>
  <si>
    <t>INE040A01034</t>
  </si>
  <si>
    <t>HDFC Bank Limited</t>
  </si>
  <si>
    <t>Banks</t>
  </si>
  <si>
    <t>INE090A01021</t>
  </si>
  <si>
    <t>ICICI Bank Limited</t>
  </si>
  <si>
    <t>INE009A01021</t>
  </si>
  <si>
    <t>Infosys Limited</t>
  </si>
  <si>
    <t>IT - Software</t>
  </si>
  <si>
    <t>INE154A01025</t>
  </si>
  <si>
    <t>ITC Limited</t>
  </si>
  <si>
    <t>Diversified FMCG</t>
  </si>
  <si>
    <t>Management Group</t>
  </si>
  <si>
    <t xml:space="preserve">% to NAV </t>
  </si>
  <si>
    <t>Top 7 groups as % of NAV of the scheme</t>
  </si>
  <si>
    <t>Top 7 issuers and stocks respectively as % of NAV of the scheme</t>
  </si>
  <si>
    <t>Top 4 sectors as % of NAV of the scheme</t>
  </si>
  <si>
    <t>Sector</t>
  </si>
  <si>
    <t xml:space="preserve"> HDFC</t>
  </si>
  <si>
    <t xml:space="preserve"> Mukesh Ambani</t>
  </si>
  <si>
    <t xml:space="preserve"> Tata</t>
  </si>
  <si>
    <t xml:space="preserve"> ICICI Bank Group</t>
  </si>
  <si>
    <t xml:space="preserve"> Indian Private Infosys</t>
  </si>
  <si>
    <t xml:space="preserve"> MNC Asc-ITC</t>
  </si>
  <si>
    <t xml:space="preserve"> L &amp; T</t>
  </si>
  <si>
    <t>Groww Nifty Total Market Index Fund</t>
  </si>
  <si>
    <t>Finance</t>
  </si>
  <si>
    <t>Groww Nifty Smallcap 250 Index Fund</t>
  </si>
  <si>
    <t>Capital Markets</t>
  </si>
  <si>
    <t>INE745G01035</t>
  </si>
  <si>
    <t>Multi Commodity Exchange of India Limited</t>
  </si>
  <si>
    <t>INE736A01011</t>
  </si>
  <si>
    <t>CENTRAL DEPOSITORY SERVICES (INDIA) LIMI</t>
  </si>
  <si>
    <t>INE472A01039</t>
  </si>
  <si>
    <t>Consumer Durables</t>
  </si>
  <si>
    <t>Pharmaceuticals &amp; Biotechnology</t>
  </si>
  <si>
    <t>INE299U01018</t>
  </si>
  <si>
    <t>Crompton Greaves Consumer Electricals Limited</t>
  </si>
  <si>
    <t>Auto Components</t>
  </si>
  <si>
    <t>BLUE STAR LTD</t>
  </si>
  <si>
    <t>INE935A01035</t>
  </si>
  <si>
    <t>Glenmark Pharmaceuticals Limited</t>
  </si>
  <si>
    <t>Groww Nifty Non-Cycl Consumer Index Fund</t>
  </si>
  <si>
    <t>INE397D01024</t>
  </si>
  <si>
    <t>Bharti Airtel Limited</t>
  </si>
  <si>
    <t>Telecom - Services</t>
  </si>
  <si>
    <t>INE030A01027</t>
  </si>
  <si>
    <t>Hindustan Unilever Limited</t>
  </si>
  <si>
    <t>INE280A01028</t>
  </si>
  <si>
    <t>Titan Company Limited</t>
  </si>
  <si>
    <t>INE021A01026</t>
  </si>
  <si>
    <t>Asian Paints Limited</t>
  </si>
  <si>
    <t>INE758T01015</t>
  </si>
  <si>
    <t>Zomato Limited</t>
  </si>
  <si>
    <t>Retailing</t>
  </si>
  <si>
    <t>INE849A01020</t>
  </si>
  <si>
    <t>Trent Limited</t>
  </si>
  <si>
    <t>INE596I01012</t>
  </si>
  <si>
    <t>Computer Age Management Services Limited</t>
  </si>
  <si>
    <t>IB23-Groww Nifty EV &amp; New Age Automotive ETF</t>
  </si>
  <si>
    <t>INE155A01022</t>
  </si>
  <si>
    <t>Tata Motors Limited</t>
  </si>
  <si>
    <t>Automobiles</t>
  </si>
  <si>
    <t>INE917I01010</t>
  </si>
  <si>
    <t>Bajaj Auto Limited</t>
  </si>
  <si>
    <t>INE585B01010</t>
  </si>
  <si>
    <t>Maruti Suzuki India Limited</t>
  </si>
  <si>
    <t>INE101A01026</t>
  </si>
  <si>
    <t>Mahindra &amp; Mahindra Limited</t>
  </si>
  <si>
    <t>Chemicals &amp; Petrochemicals</t>
  </si>
  <si>
    <t>The Clearing Corporation of India Ltd.</t>
  </si>
  <si>
    <t>IB24-GROWW NIFTY 1D Rate Liquid ETF</t>
  </si>
  <si>
    <t>Reverse Repo</t>
  </si>
  <si>
    <t>CCIL</t>
  </si>
  <si>
    <t>INE018A01030</t>
  </si>
  <si>
    <t>Larsen &amp; Toubro Limited</t>
  </si>
  <si>
    <t>Construction</t>
  </si>
  <si>
    <t>IB25-Groww Nifty India Defence ETF</t>
  </si>
  <si>
    <t>INE263A01024</t>
  </si>
  <si>
    <t>Bharat Electronics Limited</t>
  </si>
  <si>
    <t>Aerospace &amp; Defense</t>
  </si>
  <si>
    <t>INE066F01020</t>
  </si>
  <si>
    <t>Hindustan Aeronautics Limited</t>
  </si>
  <si>
    <t>INE343H01029</t>
  </si>
  <si>
    <t>Solar Industries India Limited</t>
  </si>
  <si>
    <t>Mazagon Dock Shipbuilders Limited</t>
  </si>
  <si>
    <t>Industrial Manufacturing</t>
  </si>
  <si>
    <t>INE704P01025</t>
  </si>
  <si>
    <t>Cochin Shipyard Limited</t>
  </si>
  <si>
    <t>INE171Z01026</t>
  </si>
  <si>
    <t>Bharat Dynamics Limited</t>
  </si>
  <si>
    <t>INE251B01027</t>
  </si>
  <si>
    <t>ZEN TECHNOLOGIES LIMITED</t>
  </si>
  <si>
    <t>INE466L01038</t>
  </si>
  <si>
    <t>360 ONE WAM LIMITED</t>
  </si>
  <si>
    <t>INE010V01017</t>
  </si>
  <si>
    <t>L&amp;T Technology Services Limited</t>
  </si>
  <si>
    <t>IT - Services</t>
  </si>
  <si>
    <t>INE04I401011</t>
  </si>
  <si>
    <t>KPIT Technologies Limited</t>
  </si>
  <si>
    <t>INE073K01018</t>
  </si>
  <si>
    <t>Sona BLW Precision Forgings Limited</t>
  </si>
  <si>
    <t>INTREP010125</t>
  </si>
  <si>
    <t>Reverse Repo 01-JAN-25</t>
  </si>
  <si>
    <t>INE249Z01020</t>
  </si>
  <si>
    <t xml:space="preserve"> RP Sanjiv Goenka group</t>
  </si>
  <si>
    <t xml:space="preserve"> IIFL</t>
  </si>
  <si>
    <t xml:space="preserve"> Multi Commodity Exchange of India Limited</t>
  </si>
  <si>
    <t xml:space="preserve"> CDSL</t>
  </si>
  <si>
    <t xml:space="preserve"> RPG Enterprises</t>
  </si>
  <si>
    <t xml:space="preserve"> Avantha Group</t>
  </si>
  <si>
    <t>RP Sanjiv Goenka</t>
  </si>
  <si>
    <t>IIFL</t>
  </si>
  <si>
    <t>MCX</t>
  </si>
  <si>
    <t>CDSL</t>
  </si>
  <si>
    <t>RPG Enterprises</t>
  </si>
  <si>
    <t>Avantha</t>
  </si>
  <si>
    <t>Glenmark</t>
  </si>
  <si>
    <t xml:space="preserve"> Indian Private</t>
  </si>
  <si>
    <t xml:space="preserve"> India private</t>
  </si>
  <si>
    <t xml:space="preserve"> PSU</t>
  </si>
  <si>
    <t xml:space="preserve"> Bharti</t>
  </si>
  <si>
    <t>HDFC</t>
  </si>
  <si>
    <t>Tata</t>
  </si>
  <si>
    <t>ICICI</t>
  </si>
  <si>
    <t>Mukesh Ambani</t>
  </si>
  <si>
    <t>Infosys</t>
  </si>
  <si>
    <t>L&amp;T</t>
  </si>
  <si>
    <t>Bharti</t>
  </si>
  <si>
    <t xml:space="preserve"> MNC Asc-Unilever</t>
  </si>
  <si>
    <t xml:space="preserve"> Zomato Ltd</t>
  </si>
  <si>
    <t xml:space="preserve"> Asian Paint</t>
  </si>
  <si>
    <t xml:space="preserve"> Interglobe</t>
  </si>
  <si>
    <t>ITC - MNC</t>
  </si>
  <si>
    <t>Hindustan Unilever - MNC</t>
  </si>
  <si>
    <t>Zomato Ltd</t>
  </si>
  <si>
    <t>Private</t>
  </si>
  <si>
    <t>Asian Paints</t>
  </si>
  <si>
    <t>Interglobe</t>
  </si>
  <si>
    <t xml:space="preserve"> Mahindra</t>
  </si>
  <si>
    <t xml:space="preserve"> Maruti Suzuki - MNC</t>
  </si>
  <si>
    <t xml:space="preserve"> Bajaj</t>
  </si>
  <si>
    <t xml:space="preserve"> Murugappa Group</t>
  </si>
  <si>
    <t>Mahindra &amp; Mahindra</t>
  </si>
  <si>
    <t>Maruti Suzuki - MNC</t>
  </si>
  <si>
    <t>Bajaj</t>
  </si>
  <si>
    <t>Murugappa Chettiar</t>
  </si>
  <si>
    <t>PSU</t>
  </si>
  <si>
    <t xml:space="preserve"> Glenmark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</si>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</sst>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,##0.00"/>
    <numFmt numFmtId="165" formatCode="#,##0.00\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angal"/>
      <family val="2"/>
    </font>
    <font>
      <b/>
      <sz val="10"/>
      <color indexed="9"/>
      <name val="Arial"/>
      <family val="2"/>
      <charset val="1"/>
    </font>
    <font>
      <sz val="10"/>
      <name val="Tahoma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9"/>
      <color indexed="8"/>
      <name val="Trebuchet MS"/>
      <family val="2"/>
    </font>
    <font>
      <sz val="9"/>
      <name val="Trebuchet MS"/>
      <family val="2"/>
    </font>
    <font>
      <sz val="8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ck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Protection="0"/>
    <xf numFmtId="0" fontId="6" fillId="0" borderId="0"/>
    <xf numFmtId="0" fontId="1" fillId="0" borderId="0" applyNumberFormat="0" applyFont="0" applyFill="0" applyBorder="0" applyAlignment="0" applyProtection="0"/>
    <xf numFmtId="9" fontId="7" fillId="0" borderId="0" applyFill="0" applyBorder="0" applyAlignment="0" applyProtection="0"/>
  </cellStyleXfs>
  <cellXfs count="32">
    <xf numFmtId="0" fontId="0" fillId="0" borderId="0" xfId="0"/>
    <xf numFmtId="0" fontId="2" fillId="0" borderId="4" xfId="0" applyFont="1" applyBorder="1" applyAlignment="1">
      <alignment horizontal="center"/>
    </xf>
    <xf numFmtId="49" fontId="4" fillId="2" borderId="10" xfId="2" applyNumberFormat="1" applyFont="1" applyFill="1" applyBorder="1" applyAlignment="1" applyProtection="1">
      <alignment horizontal="center" wrapText="1"/>
    </xf>
    <xf numFmtId="49" fontId="4" fillId="2" borderId="10" xfId="2" applyNumberFormat="1" applyFont="1" applyFill="1" applyBorder="1" applyAlignment="1" applyProtection="1">
      <alignment horizontal="left" wrapText="1"/>
    </xf>
    <xf numFmtId="4" fontId="4" fillId="2" borderId="10" xfId="2" applyNumberFormat="1" applyFont="1" applyFill="1" applyBorder="1" applyAlignment="1" applyProtection="1">
      <alignment horizontal="right" wrapText="1"/>
    </xf>
    <xf numFmtId="0" fontId="2" fillId="0" borderId="14" xfId="0" applyFont="1" applyBorder="1" applyAlignment="1">
      <alignment horizontal="center"/>
    </xf>
    <xf numFmtId="164" fontId="10" fillId="0" borderId="15" xfId="0" applyNumberFormat="1" applyFont="1" applyBorder="1"/>
    <xf numFmtId="0" fontId="10" fillId="0" borderId="16" xfId="0" applyFont="1" applyBorder="1"/>
    <xf numFmtId="0" fontId="5" fillId="0" borderId="1" xfId="0" applyFont="1" applyBorder="1" applyAlignment="1">
      <alignment horizontal="left" wrapText="1"/>
    </xf>
    <xf numFmtId="10" fontId="5" fillId="0" borderId="1" xfId="0" applyNumberFormat="1" applyFont="1" applyBorder="1" applyAlignment="1">
      <alignment horizontal="right" wrapText="1"/>
    </xf>
    <xf numFmtId="4" fontId="8" fillId="0" borderId="20" xfId="4" applyNumberFormat="1" applyFont="1" applyBorder="1" applyAlignment="1">
      <alignment horizontal="left"/>
    </xf>
    <xf numFmtId="165" fontId="9" fillId="0" borderId="20" xfId="4" applyNumberFormat="1" applyFont="1" applyBorder="1" applyAlignment="1"/>
    <xf numFmtId="2" fontId="0" fillId="0" borderId="0" xfId="0" applyNumberFormat="1"/>
    <xf numFmtId="164" fontId="10" fillId="3" borderId="15" xfId="0" applyNumberFormat="1" applyFont="1" applyFill="1" applyBorder="1"/>
    <xf numFmtId="0" fontId="0" fillId="0" borderId="13" xfId="0" applyBorder="1" applyAlignment="1">
      <alignment horizontal="center"/>
    </xf>
    <xf numFmtId="10" fontId="0" fillId="0" borderId="11" xfId="1" applyNumberFormat="1" applyFont="1" applyBorder="1" applyAlignment="1">
      <alignment horizontal="center"/>
    </xf>
    <xf numFmtId="10" fontId="0" fillId="0" borderId="12" xfId="1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19" xfId="0" applyBorder="1" applyAlignment="1">
      <alignment horizontal="center"/>
    </xf>
    <xf numFmtId="10" fontId="0" fillId="0" borderId="6" xfId="1" applyNumberFormat="1" applyFont="1" applyBorder="1" applyAlignment="1">
      <alignment horizontal="center"/>
    </xf>
    <xf numFmtId="10" fontId="0" fillId="0" borderId="3" xfId="1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6">
    <cellStyle name="Normal" xfId="0" builtinId="0"/>
    <cellStyle name="Normal 2" xfId="3" xr:uid="{00000000-0005-0000-0000-000001000000}"/>
    <cellStyle name="Normal 3" xfId="2" xr:uid="{00000000-0005-0000-0000-000002000000}"/>
    <cellStyle name="Normal_Sheet1" xfId="4" xr:uid="{00000000-0005-0000-0000-000003000000}"/>
    <cellStyle name="Percent" xfId="1" builtinId="5"/>
    <cellStyle name="Percent 2" xfId="5" xr:uid="{00000000-0005-0000-0000-000005000000}"/>
  </cellStyles>
  <dxfs count="6"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8"/>
  <sheetViews>
    <sheetView tabSelected="1" workbookViewId="0">
      <selection activeCell="C22" sqref="C22"/>
    </sheetView>
  </sheetViews>
  <sheetFormatPr defaultRowHeight="14.5" x14ac:dyDescent="0.35"/>
  <cols>
    <col min="1" max="1" width="20" customWidth="1"/>
    <col min="2" max="2" width="43.08984375" bestFit="1" customWidth="1"/>
    <col min="3" max="3" width="19.08984375" customWidth="1"/>
    <col min="4" max="4" width="20.90625" customWidth="1"/>
    <col min="7" max="7" width="51" bestFit="1" customWidth="1"/>
  </cols>
  <sheetData>
    <row r="1" spans="1:4" ht="15" thickBot="1" x14ac:dyDescent="0.4">
      <c r="A1" s="25" t="s">
        <v>31</v>
      </c>
      <c r="B1" s="25"/>
      <c r="C1" s="25"/>
      <c r="D1" s="25"/>
    </row>
    <row r="2" spans="1:4" x14ac:dyDescent="0.35">
      <c r="A2" s="26" t="s">
        <v>21</v>
      </c>
      <c r="B2" s="27"/>
      <c r="C2" s="27"/>
      <c r="D2" s="28"/>
    </row>
    <row r="3" spans="1:4" x14ac:dyDescent="0.35">
      <c r="A3" s="2" t="s">
        <v>0</v>
      </c>
      <c r="B3" s="3" t="s">
        <v>1</v>
      </c>
      <c r="C3" s="3" t="s">
        <v>2</v>
      </c>
      <c r="D3" s="4" t="s">
        <v>3</v>
      </c>
    </row>
    <row r="4" spans="1:4" x14ac:dyDescent="0.35">
      <c r="A4" s="8" t="s">
        <v>7</v>
      </c>
      <c r="B4" s="8" t="s">
        <v>8</v>
      </c>
      <c r="C4" s="8" t="s">
        <v>9</v>
      </c>
      <c r="D4" s="9">
        <v>7.0199999999999999E-2</v>
      </c>
    </row>
    <row r="5" spans="1:4" x14ac:dyDescent="0.35">
      <c r="A5" s="8" t="s">
        <v>10</v>
      </c>
      <c r="B5" s="8" t="s">
        <v>11</v>
      </c>
      <c r="C5" s="8" t="s">
        <v>9</v>
      </c>
      <c r="D5" s="9">
        <v>4.7100000000000003E-2</v>
      </c>
    </row>
    <row r="6" spans="1:4" x14ac:dyDescent="0.35">
      <c r="A6" s="8" t="s">
        <v>4</v>
      </c>
      <c r="B6" s="8" t="s">
        <v>5</v>
      </c>
      <c r="C6" s="8" t="s">
        <v>6</v>
      </c>
      <c r="D6" s="9">
        <v>4.2900000000000001E-2</v>
      </c>
    </row>
    <row r="7" spans="1:4" x14ac:dyDescent="0.35">
      <c r="A7" s="8" t="s">
        <v>12</v>
      </c>
      <c r="B7" s="8" t="s">
        <v>13</v>
      </c>
      <c r="C7" s="8" t="s">
        <v>14</v>
      </c>
      <c r="D7" s="9">
        <v>3.5200000000000002E-2</v>
      </c>
    </row>
    <row r="8" spans="1:4" x14ac:dyDescent="0.35">
      <c r="A8" s="8" t="s">
        <v>15</v>
      </c>
      <c r="B8" s="8" t="s">
        <v>16</v>
      </c>
      <c r="C8" s="8" t="s">
        <v>17</v>
      </c>
      <c r="D8" s="9">
        <v>2.3400000000000001E-2</v>
      </c>
    </row>
    <row r="9" spans="1:4" x14ac:dyDescent="0.35">
      <c r="A9" s="8" t="s">
        <v>49</v>
      </c>
      <c r="B9" s="8" t="s">
        <v>50</v>
      </c>
      <c r="C9" s="8" t="s">
        <v>51</v>
      </c>
      <c r="D9" s="9">
        <v>2.2200000000000001E-2</v>
      </c>
    </row>
    <row r="10" spans="1:4" x14ac:dyDescent="0.35">
      <c r="A10" s="8" t="s">
        <v>80</v>
      </c>
      <c r="B10" s="8" t="s">
        <v>81</v>
      </c>
      <c r="C10" s="8" t="s">
        <v>82</v>
      </c>
      <c r="D10" s="9">
        <v>2.2100000000000002E-2</v>
      </c>
    </row>
    <row r="12" spans="1:4" ht="15" thickBot="1" x14ac:dyDescent="0.4"/>
    <row r="13" spans="1:4" ht="15" thickBot="1" x14ac:dyDescent="0.4">
      <c r="A13" s="26" t="s">
        <v>20</v>
      </c>
      <c r="B13" s="27"/>
      <c r="C13" s="27"/>
      <c r="D13" s="28"/>
    </row>
    <row r="14" spans="1:4" ht="15" thickBot="1" x14ac:dyDescent="0.4">
      <c r="A14" s="22" t="s">
        <v>18</v>
      </c>
      <c r="B14" s="23"/>
      <c r="C14" s="24" t="s">
        <v>19</v>
      </c>
      <c r="D14" s="18"/>
    </row>
    <row r="15" spans="1:4" ht="15" thickBot="1" x14ac:dyDescent="0.4">
      <c r="A15" s="14" t="str">
        <f>+Sheet2!A1</f>
        <v xml:space="preserve"> HDFC</v>
      </c>
      <c r="B15" s="14"/>
      <c r="C15" s="15">
        <v>7.5899999999999995E-2</v>
      </c>
      <c r="D15" s="16"/>
    </row>
    <row r="16" spans="1:4" ht="15" thickBot="1" x14ac:dyDescent="0.4">
      <c r="A16" s="14" t="str">
        <f>+Sheet2!A3</f>
        <v xml:space="preserve"> Tata</v>
      </c>
      <c r="B16" s="14"/>
      <c r="C16" s="15">
        <v>6.9400000000000003E-2</v>
      </c>
      <c r="D16" s="16"/>
    </row>
    <row r="17" spans="1:4" ht="15" thickBot="1" x14ac:dyDescent="0.4">
      <c r="A17" s="14" t="str">
        <f>+Sheet2!A4</f>
        <v xml:space="preserve"> ICICI Bank Group</v>
      </c>
      <c r="B17" s="14"/>
      <c r="C17" s="15">
        <v>5.11E-2</v>
      </c>
      <c r="D17" s="16"/>
    </row>
    <row r="18" spans="1:4" ht="15" thickBot="1" x14ac:dyDescent="0.4">
      <c r="A18" s="14" t="str">
        <f>+Sheet2!A6</f>
        <v xml:space="preserve"> Mukesh Ambani</v>
      </c>
      <c r="B18" s="14"/>
      <c r="C18" s="15">
        <v>4.8500000000000001E-2</v>
      </c>
      <c r="D18" s="16"/>
    </row>
    <row r="19" spans="1:4" ht="15" thickBot="1" x14ac:dyDescent="0.4">
      <c r="A19" s="14" t="str">
        <f>+Sheet2!A7</f>
        <v xml:space="preserve"> Indian Private Infosys</v>
      </c>
      <c r="B19" s="14"/>
      <c r="C19" s="15">
        <v>3.5299999999999998E-2</v>
      </c>
      <c r="D19" s="16"/>
    </row>
    <row r="20" spans="1:4" ht="15" thickBot="1" x14ac:dyDescent="0.4">
      <c r="A20" s="19" t="str">
        <f>+Sheet2!A9</f>
        <v xml:space="preserve"> L &amp; T</v>
      </c>
      <c r="B20" s="19"/>
      <c r="C20" s="15">
        <v>2.6100000000000002E-2</v>
      </c>
      <c r="D20" s="16"/>
    </row>
    <row r="21" spans="1:4" ht="15" thickBot="1" x14ac:dyDescent="0.4">
      <c r="A21" s="19" t="str">
        <f>+Sheet2!A10</f>
        <v xml:space="preserve"> Bharti</v>
      </c>
      <c r="B21" s="19"/>
      <c r="C21" s="20">
        <v>2.5000000000000001E-2</v>
      </c>
      <c r="D21" s="21"/>
    </row>
    <row r="22" spans="1:4" ht="15" thickBot="1" x14ac:dyDescent="0.4"/>
    <row r="23" spans="1:4" ht="15" thickBot="1" x14ac:dyDescent="0.4">
      <c r="A23" s="17" t="s">
        <v>22</v>
      </c>
      <c r="B23" s="18"/>
    </row>
    <row r="24" spans="1:4" ht="15" thickBot="1" x14ac:dyDescent="0.4">
      <c r="A24" s="1" t="s">
        <v>23</v>
      </c>
      <c r="B24" s="5" t="s">
        <v>19</v>
      </c>
    </row>
    <row r="25" spans="1:4" x14ac:dyDescent="0.35">
      <c r="A25" s="10" t="s">
        <v>9</v>
      </c>
      <c r="B25" s="11">
        <v>18.850000000000001</v>
      </c>
    </row>
    <row r="26" spans="1:4" x14ac:dyDescent="0.35">
      <c r="A26" s="10" t="s">
        <v>14</v>
      </c>
      <c r="B26" s="11">
        <v>9.67</v>
      </c>
    </row>
    <row r="27" spans="1:4" x14ac:dyDescent="0.35">
      <c r="A27" s="10" t="s">
        <v>32</v>
      </c>
      <c r="B27" s="11">
        <v>5.54</v>
      </c>
    </row>
    <row r="28" spans="1:4" x14ac:dyDescent="0.35">
      <c r="A28" s="10" t="s">
        <v>41</v>
      </c>
      <c r="B28" s="11">
        <v>5.19</v>
      </c>
    </row>
  </sheetData>
  <mergeCells count="20">
    <mergeCell ref="A14:B14"/>
    <mergeCell ref="C14:D14"/>
    <mergeCell ref="A15:B15"/>
    <mergeCell ref="C15:D15"/>
    <mergeCell ref="A1:D1"/>
    <mergeCell ref="A2:D2"/>
    <mergeCell ref="A13:D13"/>
    <mergeCell ref="A23:B23"/>
    <mergeCell ref="A20:B20"/>
    <mergeCell ref="A21:B21"/>
    <mergeCell ref="A19:B19"/>
    <mergeCell ref="C19:D19"/>
    <mergeCell ref="C20:D20"/>
    <mergeCell ref="C21:D21"/>
    <mergeCell ref="A16:B16"/>
    <mergeCell ref="C16:D16"/>
    <mergeCell ref="A17:B17"/>
    <mergeCell ref="C17:D17"/>
    <mergeCell ref="A18:B18"/>
    <mergeCell ref="C18:D18"/>
  </mergeCells>
  <conditionalFormatting sqref="B24">
    <cfRule type="cellIs" dxfId="5" priority="1" stopIfTrue="1" operator="lessThan">
      <formula>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9"/>
  <sheetViews>
    <sheetView workbookViewId="0">
      <selection activeCell="D33" sqref="D33"/>
    </sheetView>
  </sheetViews>
  <sheetFormatPr defaultRowHeight="14.5" x14ac:dyDescent="0.35"/>
  <cols>
    <col min="1" max="1" width="20" customWidth="1"/>
    <col min="2" max="2" width="43.08984375" bestFit="1" customWidth="1"/>
    <col min="3" max="3" width="18.36328125" customWidth="1"/>
    <col min="4" max="4" width="20.90625" customWidth="1"/>
  </cols>
  <sheetData>
    <row r="1" spans="1:4" ht="15" thickBot="1" x14ac:dyDescent="0.4">
      <c r="A1" s="25" t="s">
        <v>83</v>
      </c>
      <c r="B1" s="25"/>
      <c r="C1" s="25"/>
      <c r="D1" s="25"/>
    </row>
    <row r="2" spans="1:4" x14ac:dyDescent="0.35">
      <c r="A2" s="26" t="s">
        <v>21</v>
      </c>
      <c r="B2" s="27"/>
      <c r="C2" s="27"/>
      <c r="D2" s="28"/>
    </row>
    <row r="3" spans="1:4" x14ac:dyDescent="0.35">
      <c r="A3" s="2" t="s">
        <v>0</v>
      </c>
      <c r="B3" s="3" t="s">
        <v>1</v>
      </c>
      <c r="C3" s="3" t="s">
        <v>2</v>
      </c>
      <c r="D3" s="4" t="s">
        <v>3</v>
      </c>
    </row>
    <row r="4" spans="1:4" x14ac:dyDescent="0.35">
      <c r="A4" s="8" t="s">
        <v>84</v>
      </c>
      <c r="B4" s="8" t="s">
        <v>85</v>
      </c>
      <c r="C4" s="8" t="s">
        <v>86</v>
      </c>
      <c r="D4" s="9">
        <v>0.20119999999999999</v>
      </c>
    </row>
    <row r="5" spans="1:4" x14ac:dyDescent="0.35">
      <c r="A5" s="8" t="s">
        <v>87</v>
      </c>
      <c r="B5" s="8" t="s">
        <v>88</v>
      </c>
      <c r="C5" s="8" t="s">
        <v>86</v>
      </c>
      <c r="D5" s="9">
        <v>0.20019999999999999</v>
      </c>
    </row>
    <row r="6" spans="1:4" ht="26" x14ac:dyDescent="0.35">
      <c r="A6" s="8" t="s">
        <v>89</v>
      </c>
      <c r="B6" s="8" t="s">
        <v>90</v>
      </c>
      <c r="C6" s="8" t="s">
        <v>75</v>
      </c>
      <c r="D6" s="9">
        <v>0.13869999999999999</v>
      </c>
    </row>
    <row r="7" spans="1:4" ht="26" x14ac:dyDescent="0.35">
      <c r="A7" s="8" t="s">
        <v>110</v>
      </c>
      <c r="B7" s="8" t="s">
        <v>91</v>
      </c>
      <c r="C7" s="8" t="s">
        <v>92</v>
      </c>
      <c r="D7" s="9">
        <v>7.9600000000000004E-2</v>
      </c>
    </row>
    <row r="8" spans="1:4" ht="26" x14ac:dyDescent="0.35">
      <c r="A8" s="8" t="s">
        <v>93</v>
      </c>
      <c r="B8" s="8" t="s">
        <v>94</v>
      </c>
      <c r="C8" s="8" t="s">
        <v>92</v>
      </c>
      <c r="D8" s="9">
        <v>7.5800000000000006E-2</v>
      </c>
    </row>
    <row r="9" spans="1:4" x14ac:dyDescent="0.35">
      <c r="A9" s="8" t="s">
        <v>97</v>
      </c>
      <c r="B9" s="8" t="s">
        <v>98</v>
      </c>
      <c r="C9" s="8" t="s">
        <v>86</v>
      </c>
      <c r="D9" s="9">
        <v>6.2E-2</v>
      </c>
    </row>
    <row r="10" spans="1:4" x14ac:dyDescent="0.35">
      <c r="A10" s="8" t="s">
        <v>95</v>
      </c>
      <c r="B10" s="8" t="s">
        <v>96</v>
      </c>
      <c r="C10" s="8" t="s">
        <v>86</v>
      </c>
      <c r="D10" s="9">
        <v>6.0199999999999997E-2</v>
      </c>
    </row>
    <row r="11" spans="1:4" x14ac:dyDescent="0.35">
      <c r="A11" s="8"/>
      <c r="B11" s="8"/>
      <c r="C11" s="8"/>
      <c r="D11" s="9"/>
    </row>
    <row r="13" spans="1:4" ht="15" thickBot="1" x14ac:dyDescent="0.4"/>
    <row r="14" spans="1:4" ht="15" thickBot="1" x14ac:dyDescent="0.4">
      <c r="A14" s="26" t="s">
        <v>20</v>
      </c>
      <c r="B14" s="27"/>
      <c r="C14" s="27"/>
      <c r="D14" s="28"/>
    </row>
    <row r="15" spans="1:4" ht="15" thickBot="1" x14ac:dyDescent="0.4">
      <c r="A15" s="22" t="s">
        <v>18</v>
      </c>
      <c r="B15" s="23"/>
      <c r="C15" s="24" t="s">
        <v>19</v>
      </c>
      <c r="D15" s="18"/>
    </row>
    <row r="16" spans="1:4" ht="15" thickBot="1" x14ac:dyDescent="0.4">
      <c r="A16" s="14" t="str">
        <f>+Sheet8!A1</f>
        <v xml:space="preserve"> India private</v>
      </c>
      <c r="B16" s="14"/>
      <c r="C16" s="15">
        <v>0.35980000000000001</v>
      </c>
      <c r="D16" s="16"/>
    </row>
    <row r="17" spans="1:4" ht="15" thickBot="1" x14ac:dyDescent="0.4">
      <c r="A17" s="14" t="str">
        <f>+Sheet8!A2</f>
        <v xml:space="preserve"> PSU</v>
      </c>
      <c r="B17" s="14"/>
      <c r="C17" s="15">
        <v>0.64019999999999999</v>
      </c>
      <c r="D17" s="16"/>
    </row>
    <row r="18" spans="1:4" ht="15" thickBot="1" x14ac:dyDescent="0.4">
      <c r="A18" s="31"/>
      <c r="B18" s="31"/>
      <c r="C18" s="15"/>
      <c r="D18" s="16"/>
    </row>
    <row r="19" spans="1:4" ht="15" thickBot="1" x14ac:dyDescent="0.4">
      <c r="A19" s="19"/>
      <c r="B19" s="19"/>
      <c r="C19" s="15"/>
      <c r="D19" s="16"/>
    </row>
    <row r="20" spans="1:4" ht="15" thickBot="1" x14ac:dyDescent="0.4">
      <c r="A20" s="19"/>
      <c r="B20" s="19"/>
      <c r="C20" s="15"/>
      <c r="D20" s="16"/>
    </row>
    <row r="21" spans="1:4" ht="15" thickBot="1" x14ac:dyDescent="0.4">
      <c r="A21" s="19"/>
      <c r="B21" s="19"/>
      <c r="C21" s="15"/>
      <c r="D21" s="16"/>
    </row>
    <row r="22" spans="1:4" ht="15" thickBot="1" x14ac:dyDescent="0.4">
      <c r="A22" s="19"/>
      <c r="B22" s="19"/>
      <c r="C22" s="20"/>
      <c r="D22" s="21"/>
    </row>
    <row r="23" spans="1:4" ht="15" thickBot="1" x14ac:dyDescent="0.4"/>
    <row r="24" spans="1:4" ht="15" thickBot="1" x14ac:dyDescent="0.4">
      <c r="A24" s="17" t="s">
        <v>22</v>
      </c>
      <c r="B24" s="18"/>
    </row>
    <row r="25" spans="1:4" ht="15" thickBot="1" x14ac:dyDescent="0.4">
      <c r="A25" s="1" t="s">
        <v>23</v>
      </c>
      <c r="B25" s="5" t="s">
        <v>19</v>
      </c>
    </row>
    <row r="26" spans="1:4" x14ac:dyDescent="0.35">
      <c r="A26" s="10" t="s">
        <v>86</v>
      </c>
      <c r="B26" s="11">
        <v>68.58</v>
      </c>
    </row>
    <row r="27" spans="1:4" x14ac:dyDescent="0.35">
      <c r="A27" s="10" t="s">
        <v>92</v>
      </c>
      <c r="B27" s="11">
        <v>17.46</v>
      </c>
    </row>
    <row r="28" spans="1:4" x14ac:dyDescent="0.35">
      <c r="A28" s="10" t="s">
        <v>75</v>
      </c>
      <c r="B28" s="11">
        <v>13.87</v>
      </c>
    </row>
    <row r="29" spans="1:4" x14ac:dyDescent="0.35">
      <c r="A29" s="10"/>
      <c r="B29" s="11"/>
    </row>
  </sheetData>
  <mergeCells count="20">
    <mergeCell ref="A24:B24"/>
    <mergeCell ref="A20:B20"/>
    <mergeCell ref="C20:D20"/>
    <mergeCell ref="A21:B21"/>
    <mergeCell ref="C21:D21"/>
    <mergeCell ref="A22:B22"/>
    <mergeCell ref="C22:D22"/>
    <mergeCell ref="A17:B17"/>
    <mergeCell ref="C17:D17"/>
    <mergeCell ref="A18:B18"/>
    <mergeCell ref="C18:D18"/>
    <mergeCell ref="A19:B19"/>
    <mergeCell ref="C19:D19"/>
    <mergeCell ref="A16:B16"/>
    <mergeCell ref="C16:D16"/>
    <mergeCell ref="A1:D1"/>
    <mergeCell ref="A2:D2"/>
    <mergeCell ref="A14:D14"/>
    <mergeCell ref="A15:B15"/>
    <mergeCell ref="C15:D15"/>
  </mergeCells>
  <conditionalFormatting sqref="B25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5EEF8-F31B-425B-BA2C-11BC0486B69A}">
  <dimension ref="A1:F2"/>
  <sheetViews>
    <sheetView workbookViewId="0">
      <selection sqref="A1:B2"/>
    </sheetView>
  </sheetViews>
  <sheetFormatPr defaultRowHeight="14.5" x14ac:dyDescent="0.35"/>
  <sheetData>
    <row r="1" spans="1:6" x14ac:dyDescent="0.35">
      <c r="A1" s="7" t="s">
        <v>125</v>
      </c>
      <c r="B1" s="13">
        <v>35.979999999999997</v>
      </c>
      <c r="E1" t="s">
        <v>153</v>
      </c>
      <c r="F1">
        <v>65.410959000000005</v>
      </c>
    </row>
    <row r="2" spans="1:6" x14ac:dyDescent="0.35">
      <c r="A2" s="7" t="s">
        <v>126</v>
      </c>
      <c r="B2" s="13">
        <v>64.02</v>
      </c>
      <c r="E2" t="s">
        <v>142</v>
      </c>
      <c r="F2">
        <v>34.494951999999998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7"/>
  <sheetViews>
    <sheetView workbookViewId="0">
      <selection activeCell="B23" sqref="B23"/>
    </sheetView>
  </sheetViews>
  <sheetFormatPr defaultRowHeight="14.5" x14ac:dyDescent="0.35"/>
  <cols>
    <col min="1" max="1" width="16.54296875" bestFit="1" customWidth="1"/>
  </cols>
  <sheetData>
    <row r="1" spans="1:2" x14ac:dyDescent="0.35">
      <c r="A1" s="7" t="s">
        <v>24</v>
      </c>
      <c r="B1" s="6">
        <v>15.88</v>
      </c>
    </row>
    <row r="2" spans="1:2" x14ac:dyDescent="0.35">
      <c r="A2" s="7" t="s">
        <v>25</v>
      </c>
      <c r="B2" s="6">
        <v>10.41</v>
      </c>
    </row>
    <row r="3" spans="1:2" x14ac:dyDescent="0.35">
      <c r="A3" s="7" t="s">
        <v>26</v>
      </c>
      <c r="B3" s="6">
        <v>8.42</v>
      </c>
    </row>
    <row r="4" spans="1:2" x14ac:dyDescent="0.35">
      <c r="A4" s="7" t="s">
        <v>27</v>
      </c>
      <c r="B4" s="6">
        <v>7.63</v>
      </c>
    </row>
    <row r="5" spans="1:2" x14ac:dyDescent="0.35">
      <c r="A5" s="7" t="s">
        <v>28</v>
      </c>
      <c r="B5" s="6">
        <v>6.94</v>
      </c>
    </row>
    <row r="6" spans="1:2" x14ac:dyDescent="0.35">
      <c r="A6" s="7" t="s">
        <v>29</v>
      </c>
      <c r="B6" s="6">
        <v>4.46</v>
      </c>
    </row>
    <row r="7" spans="1:2" x14ac:dyDescent="0.35">
      <c r="A7" s="7" t="s">
        <v>30</v>
      </c>
      <c r="B7" s="6">
        <v>3.4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F869C-3121-45F0-A4F7-B0C5D99E08C7}">
  <dimension ref="A1:G10"/>
  <sheetViews>
    <sheetView workbookViewId="0">
      <selection activeCell="Q25" sqref="Q25"/>
    </sheetView>
  </sheetViews>
  <sheetFormatPr defaultRowHeight="14.5" x14ac:dyDescent="0.35"/>
  <sheetData>
    <row r="1" spans="1:7" x14ac:dyDescent="0.35">
      <c r="A1" s="7" t="s">
        <v>24</v>
      </c>
      <c r="B1" s="13">
        <v>7.59</v>
      </c>
      <c r="F1" t="s">
        <v>128</v>
      </c>
      <c r="G1" s="12">
        <v>7.5804419999999997</v>
      </c>
    </row>
    <row r="2" spans="1:7" x14ac:dyDescent="0.35">
      <c r="A2" s="7" t="s">
        <v>124</v>
      </c>
      <c r="B2" s="6">
        <v>6.97</v>
      </c>
      <c r="F2" t="s">
        <v>129</v>
      </c>
      <c r="G2" s="12">
        <v>6.8841150000000004</v>
      </c>
    </row>
    <row r="3" spans="1:7" x14ac:dyDescent="0.35">
      <c r="A3" s="7" t="s">
        <v>26</v>
      </c>
      <c r="B3" s="13">
        <v>6.94</v>
      </c>
      <c r="F3" t="s">
        <v>130</v>
      </c>
      <c r="G3" s="12">
        <v>5.0987410000000004</v>
      </c>
    </row>
    <row r="4" spans="1:7" x14ac:dyDescent="0.35">
      <c r="A4" s="7" t="s">
        <v>27</v>
      </c>
      <c r="B4" s="13">
        <v>5.1100000000000003</v>
      </c>
      <c r="F4" t="s">
        <v>131</v>
      </c>
      <c r="G4" s="12">
        <v>4.845847</v>
      </c>
    </row>
    <row r="5" spans="1:7" x14ac:dyDescent="0.35">
      <c r="A5" s="7" t="s">
        <v>125</v>
      </c>
      <c r="B5" s="6">
        <v>5.0199999999999996</v>
      </c>
      <c r="F5" t="s">
        <v>132</v>
      </c>
      <c r="G5" s="12">
        <v>3.524365</v>
      </c>
    </row>
    <row r="6" spans="1:7" x14ac:dyDescent="0.35">
      <c r="A6" s="7" t="s">
        <v>25</v>
      </c>
      <c r="B6" s="13">
        <v>4.8499999999999996</v>
      </c>
      <c r="F6" t="s">
        <v>133</v>
      </c>
      <c r="G6" s="12">
        <v>2.6038179999999995</v>
      </c>
    </row>
    <row r="7" spans="1:7" x14ac:dyDescent="0.35">
      <c r="A7" s="7" t="s">
        <v>28</v>
      </c>
      <c r="B7" s="13">
        <v>3.53</v>
      </c>
      <c r="F7" t="s">
        <v>134</v>
      </c>
      <c r="G7" s="12">
        <v>2.4938839999999995</v>
      </c>
    </row>
    <row r="8" spans="1:7" x14ac:dyDescent="0.35">
      <c r="A8" s="7" t="s">
        <v>126</v>
      </c>
      <c r="B8" s="6">
        <v>2.88</v>
      </c>
    </row>
    <row r="9" spans="1:7" x14ac:dyDescent="0.35">
      <c r="A9" s="7" t="s">
        <v>30</v>
      </c>
      <c r="B9" s="13">
        <v>2.61</v>
      </c>
    </row>
    <row r="10" spans="1:7" x14ac:dyDescent="0.35">
      <c r="A10" s="7" t="s">
        <v>127</v>
      </c>
      <c r="B10" s="13">
        <v>2.5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8"/>
  <sheetViews>
    <sheetView workbookViewId="0">
      <selection activeCell="C22" sqref="C22"/>
    </sheetView>
  </sheetViews>
  <sheetFormatPr defaultRowHeight="14.5" x14ac:dyDescent="0.35"/>
  <cols>
    <col min="1" max="1" width="20" customWidth="1"/>
    <col min="2" max="2" width="47.36328125" customWidth="1"/>
    <col min="3" max="3" width="32.08984375" customWidth="1"/>
    <col min="4" max="4" width="20.90625" customWidth="1"/>
  </cols>
  <sheetData>
    <row r="1" spans="1:4" ht="15" thickBot="1" x14ac:dyDescent="0.4">
      <c r="A1" s="25" t="s">
        <v>33</v>
      </c>
      <c r="B1" s="25"/>
      <c r="C1" s="25"/>
      <c r="D1" s="25"/>
    </row>
    <row r="2" spans="1:4" x14ac:dyDescent="0.35">
      <c r="A2" s="26" t="s">
        <v>21</v>
      </c>
      <c r="B2" s="27"/>
      <c r="C2" s="27"/>
      <c r="D2" s="28"/>
    </row>
    <row r="3" spans="1:4" x14ac:dyDescent="0.35">
      <c r="A3" s="2" t="s">
        <v>0</v>
      </c>
      <c r="B3" s="3" t="s">
        <v>1</v>
      </c>
      <c r="C3" s="3" t="s">
        <v>2</v>
      </c>
      <c r="D3" s="4" t="s">
        <v>3</v>
      </c>
    </row>
    <row r="4" spans="1:4" x14ac:dyDescent="0.35">
      <c r="A4" s="8" t="s">
        <v>35</v>
      </c>
      <c r="B4" s="8" t="s">
        <v>36</v>
      </c>
      <c r="C4" s="8" t="s">
        <v>34</v>
      </c>
      <c r="D4" s="9">
        <v>1.6199999999999999E-2</v>
      </c>
    </row>
    <row r="5" spans="1:4" x14ac:dyDescent="0.35">
      <c r="A5" s="8" t="s">
        <v>37</v>
      </c>
      <c r="B5" s="8" t="s">
        <v>38</v>
      </c>
      <c r="C5" s="8" t="s">
        <v>34</v>
      </c>
      <c r="D5" s="9">
        <v>1.5900000000000001E-2</v>
      </c>
    </row>
    <row r="6" spans="1:4" x14ac:dyDescent="0.35">
      <c r="A6" s="8" t="s">
        <v>39</v>
      </c>
      <c r="B6" s="8" t="s">
        <v>45</v>
      </c>
      <c r="C6" s="8" t="s">
        <v>40</v>
      </c>
      <c r="D6" s="9">
        <v>1.41E-2</v>
      </c>
    </row>
    <row r="7" spans="1:4" x14ac:dyDescent="0.35">
      <c r="A7" s="8" t="s">
        <v>42</v>
      </c>
      <c r="B7" s="8" t="s">
        <v>43</v>
      </c>
      <c r="C7" s="8" t="s">
        <v>40</v>
      </c>
      <c r="D7" s="9">
        <v>1.2999999999999999E-2</v>
      </c>
    </row>
    <row r="8" spans="1:4" x14ac:dyDescent="0.35">
      <c r="A8" s="8" t="s">
        <v>99</v>
      </c>
      <c r="B8" s="8" t="s">
        <v>100</v>
      </c>
      <c r="C8" s="8" t="s">
        <v>34</v>
      </c>
      <c r="D8" s="9">
        <v>1.24E-2</v>
      </c>
    </row>
    <row r="9" spans="1:4" x14ac:dyDescent="0.35">
      <c r="A9" s="8" t="s">
        <v>63</v>
      </c>
      <c r="B9" s="8" t="s">
        <v>64</v>
      </c>
      <c r="C9" s="8" t="s">
        <v>34</v>
      </c>
      <c r="D9" s="9">
        <v>1.23E-2</v>
      </c>
    </row>
    <row r="10" spans="1:4" x14ac:dyDescent="0.35">
      <c r="A10" s="8" t="s">
        <v>46</v>
      </c>
      <c r="B10" s="8" t="s">
        <v>47</v>
      </c>
      <c r="C10" s="8" t="s">
        <v>41</v>
      </c>
      <c r="D10" s="9">
        <v>1.23E-2</v>
      </c>
    </row>
    <row r="12" spans="1:4" ht="15" thickBot="1" x14ac:dyDescent="0.4"/>
    <row r="13" spans="1:4" ht="15" thickBot="1" x14ac:dyDescent="0.4">
      <c r="A13" s="26" t="s">
        <v>20</v>
      </c>
      <c r="B13" s="27"/>
      <c r="C13" s="27"/>
      <c r="D13" s="28"/>
    </row>
    <row r="14" spans="1:4" ht="15" thickBot="1" x14ac:dyDescent="0.4">
      <c r="A14" s="22" t="s">
        <v>18</v>
      </c>
      <c r="B14" s="23"/>
      <c r="C14" s="24" t="s">
        <v>19</v>
      </c>
      <c r="D14" s="18"/>
    </row>
    <row r="15" spans="1:4" ht="15" thickBot="1" x14ac:dyDescent="0.4">
      <c r="A15" s="29" t="str">
        <f>+Sheet3!A1</f>
        <v xml:space="preserve"> RP Sanjiv Goenka group</v>
      </c>
      <c r="B15" s="30"/>
      <c r="C15" s="15">
        <v>1.78E-2</v>
      </c>
      <c r="D15" s="16"/>
    </row>
    <row r="16" spans="1:4" ht="15" thickBot="1" x14ac:dyDescent="0.4">
      <c r="A16" s="29" t="str">
        <f>+Sheet3!A2</f>
        <v xml:space="preserve"> IIFL</v>
      </c>
      <c r="B16" s="30"/>
      <c r="C16" s="15">
        <v>1.7299999999999999E-2</v>
      </c>
      <c r="D16" s="16"/>
    </row>
    <row r="17" spans="1:4" ht="15" thickBot="1" x14ac:dyDescent="0.4">
      <c r="A17" s="29" t="str">
        <f>+Sheet3!A3</f>
        <v xml:space="preserve"> Multi Commodity Exchange of India Limited</v>
      </c>
      <c r="B17" s="30"/>
      <c r="C17" s="15">
        <v>1.6199999999999999E-2</v>
      </c>
      <c r="D17" s="16"/>
    </row>
    <row r="18" spans="1:4" ht="15" thickBot="1" x14ac:dyDescent="0.4">
      <c r="A18" s="29" t="str">
        <f>+Sheet3!A4</f>
        <v xml:space="preserve"> CDSL</v>
      </c>
      <c r="B18" s="30"/>
      <c r="C18" s="15">
        <v>1.5900000000000001E-2</v>
      </c>
      <c r="D18" s="16"/>
    </row>
    <row r="19" spans="1:4" ht="15" thickBot="1" x14ac:dyDescent="0.4">
      <c r="A19" s="29" t="str">
        <f>+Sheet3!A5</f>
        <v xml:space="preserve"> RPG Enterprises</v>
      </c>
      <c r="B19" s="30"/>
      <c r="C19" s="15">
        <v>1.5699999999999999E-2</v>
      </c>
      <c r="D19" s="16"/>
    </row>
    <row r="20" spans="1:4" ht="15" thickBot="1" x14ac:dyDescent="0.4">
      <c r="A20" s="29" t="str">
        <f>+Sheet3!A6</f>
        <v xml:space="preserve"> Avantha Group</v>
      </c>
      <c r="B20" s="30"/>
      <c r="C20" s="15">
        <v>1.2999999999999999E-2</v>
      </c>
      <c r="D20" s="16"/>
    </row>
    <row r="21" spans="1:4" ht="15" thickBot="1" x14ac:dyDescent="0.4">
      <c r="A21" s="29" t="str">
        <f>+Sheet3!A7</f>
        <v xml:space="preserve"> Glenmark</v>
      </c>
      <c r="B21" s="30"/>
      <c r="C21" s="20">
        <v>1.23E-2</v>
      </c>
      <c r="D21" s="21"/>
    </row>
    <row r="22" spans="1:4" ht="15" thickBot="1" x14ac:dyDescent="0.4"/>
    <row r="23" spans="1:4" ht="15" thickBot="1" x14ac:dyDescent="0.4">
      <c r="A23" s="17" t="s">
        <v>22</v>
      </c>
      <c r="B23" s="18"/>
    </row>
    <row r="24" spans="1:4" ht="15" thickBot="1" x14ac:dyDescent="0.4">
      <c r="A24" s="1" t="s">
        <v>23</v>
      </c>
      <c r="B24" s="5" t="s">
        <v>19</v>
      </c>
    </row>
    <row r="25" spans="1:4" x14ac:dyDescent="0.35">
      <c r="A25" s="10" t="s">
        <v>34</v>
      </c>
      <c r="B25" s="11">
        <v>10.57</v>
      </c>
    </row>
    <row r="26" spans="1:4" x14ac:dyDescent="0.35">
      <c r="A26" s="10" t="s">
        <v>41</v>
      </c>
      <c r="B26" s="11">
        <v>8.67</v>
      </c>
    </row>
    <row r="27" spans="1:4" x14ac:dyDescent="0.35">
      <c r="A27" s="10" t="s">
        <v>32</v>
      </c>
      <c r="B27" s="11">
        <v>6.93</v>
      </c>
    </row>
    <row r="28" spans="1:4" x14ac:dyDescent="0.35">
      <c r="A28" s="10" t="s">
        <v>40</v>
      </c>
      <c r="B28" s="11">
        <v>6.67</v>
      </c>
    </row>
  </sheetData>
  <mergeCells count="20">
    <mergeCell ref="A15:B15"/>
    <mergeCell ref="C15:D15"/>
    <mergeCell ref="A1:D1"/>
    <mergeCell ref="A2:D2"/>
    <mergeCell ref="A13:D13"/>
    <mergeCell ref="A14:B14"/>
    <mergeCell ref="C14:D14"/>
    <mergeCell ref="A16:B16"/>
    <mergeCell ref="C16:D16"/>
    <mergeCell ref="A17:B17"/>
    <mergeCell ref="C17:D17"/>
    <mergeCell ref="A18:B18"/>
    <mergeCell ref="C18:D18"/>
    <mergeCell ref="A23:B23"/>
    <mergeCell ref="A19:B19"/>
    <mergeCell ref="C19:D19"/>
    <mergeCell ref="A20:B20"/>
    <mergeCell ref="C20:D20"/>
    <mergeCell ref="A21:B21"/>
    <mergeCell ref="C21:D21"/>
  </mergeCells>
  <conditionalFormatting sqref="B24">
    <cfRule type="cellIs" dxfId="4" priority="1" stopIfTrue="1" operator="less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CBAC8-1E8E-4325-905B-1EE44EE50D76}">
  <dimension ref="A1:E8"/>
  <sheetViews>
    <sheetView workbookViewId="0">
      <selection sqref="A1:B7"/>
    </sheetView>
  </sheetViews>
  <sheetFormatPr defaultRowHeight="14.5" x14ac:dyDescent="0.35"/>
  <sheetData>
    <row r="1" spans="1:5" x14ac:dyDescent="0.35">
      <c r="A1" s="7" t="s">
        <v>111</v>
      </c>
      <c r="B1" s="6">
        <v>1.78</v>
      </c>
      <c r="D1" t="s">
        <v>117</v>
      </c>
      <c r="E1" s="12">
        <v>1.778991</v>
      </c>
    </row>
    <row r="2" spans="1:5" x14ac:dyDescent="0.35">
      <c r="A2" s="7" t="s">
        <v>112</v>
      </c>
      <c r="B2" s="6">
        <v>1.73</v>
      </c>
      <c r="D2" t="s">
        <v>118</v>
      </c>
      <c r="E2" s="12">
        <v>1.726607</v>
      </c>
    </row>
    <row r="3" spans="1:5" x14ac:dyDescent="0.35">
      <c r="A3" s="7" t="s">
        <v>113</v>
      </c>
      <c r="B3" s="6">
        <v>1.62</v>
      </c>
      <c r="D3" t="s">
        <v>119</v>
      </c>
      <c r="E3" s="12">
        <v>1.6159209999999999</v>
      </c>
    </row>
    <row r="4" spans="1:5" x14ac:dyDescent="0.35">
      <c r="A4" s="7" t="s">
        <v>114</v>
      </c>
      <c r="B4" s="6">
        <v>1.59</v>
      </c>
      <c r="D4" t="s">
        <v>120</v>
      </c>
      <c r="E4" s="12">
        <v>1.591283</v>
      </c>
    </row>
    <row r="5" spans="1:5" x14ac:dyDescent="0.35">
      <c r="A5" s="7" t="s">
        <v>115</v>
      </c>
      <c r="B5" s="6">
        <v>1.57</v>
      </c>
      <c r="D5" t="s">
        <v>121</v>
      </c>
      <c r="E5" s="12">
        <v>1.5735980000000001</v>
      </c>
    </row>
    <row r="6" spans="1:5" x14ac:dyDescent="0.35">
      <c r="A6" s="7" t="s">
        <v>116</v>
      </c>
      <c r="B6" s="6">
        <v>1.3</v>
      </c>
      <c r="D6" t="s">
        <v>122</v>
      </c>
      <c r="E6" s="12">
        <v>1.2954559999999999</v>
      </c>
    </row>
    <row r="7" spans="1:5" x14ac:dyDescent="0.35">
      <c r="A7" s="7" t="s">
        <v>154</v>
      </c>
      <c r="B7" s="6">
        <v>1.23</v>
      </c>
      <c r="D7" t="s">
        <v>123</v>
      </c>
      <c r="E7" s="12">
        <v>1.2316180000000001</v>
      </c>
    </row>
    <row r="8" spans="1:5" x14ac:dyDescent="0.35">
      <c r="A8" s="7"/>
      <c r="B8" s="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8"/>
  <sheetViews>
    <sheetView workbookViewId="0">
      <selection activeCell="D26" sqref="D26"/>
    </sheetView>
  </sheetViews>
  <sheetFormatPr defaultRowHeight="14.5" x14ac:dyDescent="0.35"/>
  <cols>
    <col min="1" max="1" width="20" customWidth="1"/>
    <col min="2" max="2" width="36" customWidth="1"/>
    <col min="3" max="3" width="24" customWidth="1"/>
    <col min="4" max="4" width="20.90625" customWidth="1"/>
  </cols>
  <sheetData>
    <row r="1" spans="1:4" ht="15" thickBot="1" x14ac:dyDescent="0.4">
      <c r="A1" s="25" t="s">
        <v>48</v>
      </c>
      <c r="B1" s="25"/>
      <c r="C1" s="25"/>
      <c r="D1" s="25"/>
    </row>
    <row r="2" spans="1:4" x14ac:dyDescent="0.35">
      <c r="A2" s="26" t="s">
        <v>21</v>
      </c>
      <c r="B2" s="27"/>
      <c r="C2" s="27"/>
      <c r="D2" s="28"/>
    </row>
    <row r="3" spans="1:4" x14ac:dyDescent="0.35">
      <c r="A3" s="2" t="s">
        <v>0</v>
      </c>
      <c r="B3" s="3" t="s">
        <v>1</v>
      </c>
      <c r="C3" s="3" t="s">
        <v>2</v>
      </c>
      <c r="D3" s="4" t="s">
        <v>3</v>
      </c>
    </row>
    <row r="4" spans="1:4" x14ac:dyDescent="0.35">
      <c r="A4" s="8" t="s">
        <v>15</v>
      </c>
      <c r="B4" s="8" t="s">
        <v>16</v>
      </c>
      <c r="C4" s="8" t="s">
        <v>17</v>
      </c>
      <c r="D4" s="9">
        <v>0.1008</v>
      </c>
    </row>
    <row r="5" spans="1:4" x14ac:dyDescent="0.35">
      <c r="A5" s="8" t="s">
        <v>49</v>
      </c>
      <c r="B5" s="8" t="s">
        <v>50</v>
      </c>
      <c r="C5" s="8" t="s">
        <v>51</v>
      </c>
      <c r="D5" s="9">
        <v>9.8699999999999996E-2</v>
      </c>
    </row>
    <row r="6" spans="1:4" x14ac:dyDescent="0.35">
      <c r="A6" s="8" t="s">
        <v>52</v>
      </c>
      <c r="B6" s="8" t="s">
        <v>53</v>
      </c>
      <c r="C6" s="8" t="s">
        <v>17</v>
      </c>
      <c r="D6" s="9">
        <v>8.8700000000000001E-2</v>
      </c>
    </row>
    <row r="7" spans="1:4" x14ac:dyDescent="0.35">
      <c r="A7" s="8" t="s">
        <v>58</v>
      </c>
      <c r="B7" s="8" t="s">
        <v>59</v>
      </c>
      <c r="C7" s="8" t="s">
        <v>60</v>
      </c>
      <c r="D7" s="9">
        <v>8.2799999999999999E-2</v>
      </c>
    </row>
    <row r="8" spans="1:4" x14ac:dyDescent="0.35">
      <c r="A8" s="8" t="s">
        <v>61</v>
      </c>
      <c r="B8" s="8" t="s">
        <v>62</v>
      </c>
      <c r="C8" s="8" t="s">
        <v>60</v>
      </c>
      <c r="D8" s="9">
        <v>6.8000000000000005E-2</v>
      </c>
    </row>
    <row r="9" spans="1:4" x14ac:dyDescent="0.35">
      <c r="A9" s="8" t="s">
        <v>54</v>
      </c>
      <c r="B9" s="8" t="s">
        <v>55</v>
      </c>
      <c r="C9" s="8" t="s">
        <v>40</v>
      </c>
      <c r="D9" s="9">
        <v>5.7799999999999997E-2</v>
      </c>
    </row>
    <row r="10" spans="1:4" x14ac:dyDescent="0.35">
      <c r="A10" s="8" t="s">
        <v>56</v>
      </c>
      <c r="B10" s="8" t="s">
        <v>57</v>
      </c>
      <c r="C10" s="8" t="s">
        <v>40</v>
      </c>
      <c r="D10" s="9">
        <v>4.4299999999999999E-2</v>
      </c>
    </row>
    <row r="12" spans="1:4" ht="15" thickBot="1" x14ac:dyDescent="0.4"/>
    <row r="13" spans="1:4" ht="15" thickBot="1" x14ac:dyDescent="0.4">
      <c r="A13" s="26" t="s">
        <v>20</v>
      </c>
      <c r="B13" s="27"/>
      <c r="C13" s="27"/>
      <c r="D13" s="28"/>
    </row>
    <row r="14" spans="1:4" ht="15" thickBot="1" x14ac:dyDescent="0.4">
      <c r="A14" s="22" t="s">
        <v>18</v>
      </c>
      <c r="B14" s="23"/>
      <c r="C14" s="24" t="s">
        <v>19</v>
      </c>
      <c r="D14" s="18"/>
    </row>
    <row r="15" spans="1:4" ht="15" thickBot="1" x14ac:dyDescent="0.4">
      <c r="A15" s="14" t="str">
        <f>+Sheet5!A1</f>
        <v xml:space="preserve"> Tata</v>
      </c>
      <c r="B15" s="14"/>
      <c r="C15" s="15">
        <v>0.2109</v>
      </c>
      <c r="D15" s="16"/>
    </row>
    <row r="16" spans="1:4" ht="15" thickBot="1" x14ac:dyDescent="0.4">
      <c r="A16" s="14" t="str">
        <f>+Sheet5!A2</f>
        <v xml:space="preserve"> MNC Asc-ITC</v>
      </c>
      <c r="B16" s="14"/>
      <c r="C16" s="15">
        <v>0.10100000000000001</v>
      </c>
      <c r="D16" s="16"/>
    </row>
    <row r="17" spans="1:4" ht="15" thickBot="1" x14ac:dyDescent="0.4">
      <c r="A17" s="14" t="str">
        <f>+Sheet5!A3</f>
        <v xml:space="preserve"> Bharti</v>
      </c>
      <c r="B17" s="14"/>
      <c r="C17" s="15">
        <v>9.8799999999999999E-2</v>
      </c>
      <c r="D17" s="16"/>
    </row>
    <row r="18" spans="1:4" ht="15" thickBot="1" x14ac:dyDescent="0.4">
      <c r="A18" s="14" t="str">
        <f>+Sheet5!A4</f>
        <v xml:space="preserve"> MNC Asc-Unilever</v>
      </c>
      <c r="B18" s="14"/>
      <c r="C18" s="15">
        <v>8.8900000000000007E-2</v>
      </c>
      <c r="D18" s="16"/>
    </row>
    <row r="19" spans="1:4" ht="15" thickBot="1" x14ac:dyDescent="0.4">
      <c r="A19" s="14" t="str">
        <f>+Sheet5!A6</f>
        <v xml:space="preserve"> Zomato Ltd</v>
      </c>
      <c r="B19" s="14"/>
      <c r="C19" s="15">
        <v>8.2900000000000001E-2</v>
      </c>
      <c r="D19" s="16"/>
    </row>
    <row r="20" spans="1:4" ht="15" thickBot="1" x14ac:dyDescent="0.4">
      <c r="A20" s="14" t="str">
        <f>+Sheet5!A7</f>
        <v xml:space="preserve"> Asian Paint</v>
      </c>
      <c r="B20" s="14"/>
      <c r="C20" s="15">
        <v>4.4400000000000002E-2</v>
      </c>
      <c r="D20" s="16"/>
    </row>
    <row r="21" spans="1:4" ht="15" thickBot="1" x14ac:dyDescent="0.4">
      <c r="A21" s="14" t="str">
        <f>+Sheet5!A8</f>
        <v xml:space="preserve"> Interglobe</v>
      </c>
      <c r="B21" s="14"/>
      <c r="C21" s="20">
        <v>3.8399999999999997E-2</v>
      </c>
      <c r="D21" s="21"/>
    </row>
    <row r="22" spans="1:4" ht="15" thickBot="1" x14ac:dyDescent="0.4"/>
    <row r="23" spans="1:4" ht="15" thickBot="1" x14ac:dyDescent="0.4">
      <c r="A23" s="17" t="s">
        <v>22</v>
      </c>
      <c r="B23" s="18"/>
    </row>
    <row r="24" spans="1:4" ht="15" thickBot="1" x14ac:dyDescent="0.4">
      <c r="A24" s="1" t="s">
        <v>23</v>
      </c>
      <c r="B24" s="5" t="s">
        <v>19</v>
      </c>
    </row>
    <row r="25" spans="1:4" x14ac:dyDescent="0.35">
      <c r="A25" s="10" t="s">
        <v>60</v>
      </c>
      <c r="B25" s="11">
        <v>21.22</v>
      </c>
    </row>
    <row r="26" spans="1:4" x14ac:dyDescent="0.35">
      <c r="A26" s="10" t="s">
        <v>17</v>
      </c>
      <c r="B26" s="11">
        <v>18.95</v>
      </c>
    </row>
    <row r="27" spans="1:4" x14ac:dyDescent="0.35">
      <c r="A27" s="10" t="s">
        <v>40</v>
      </c>
      <c r="B27" s="11">
        <v>17.809999999999999</v>
      </c>
    </row>
    <row r="28" spans="1:4" x14ac:dyDescent="0.35">
      <c r="A28" s="10" t="s">
        <v>51</v>
      </c>
      <c r="B28" s="11">
        <v>10.73</v>
      </c>
    </row>
  </sheetData>
  <mergeCells count="20">
    <mergeCell ref="A15:B15"/>
    <mergeCell ref="C15:D15"/>
    <mergeCell ref="A1:D1"/>
    <mergeCell ref="A2:D2"/>
    <mergeCell ref="A13:D13"/>
    <mergeCell ref="A14:B14"/>
    <mergeCell ref="C14:D14"/>
    <mergeCell ref="A16:B16"/>
    <mergeCell ref="C16:D16"/>
    <mergeCell ref="A17:B17"/>
    <mergeCell ref="C17:D17"/>
    <mergeCell ref="A18:B18"/>
    <mergeCell ref="C18:D18"/>
    <mergeCell ref="A23:B23"/>
    <mergeCell ref="A19:B19"/>
    <mergeCell ref="C19:D19"/>
    <mergeCell ref="A20:B20"/>
    <mergeCell ref="C20:D20"/>
    <mergeCell ref="A21:B21"/>
    <mergeCell ref="C21:D21"/>
  </mergeCells>
  <conditionalFormatting sqref="B24">
    <cfRule type="cellIs" dxfId="3" priority="1" stopIfTrue="1" operator="lessThan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3705B-5C27-4C9D-A1DF-387061DFA9FB}">
  <dimension ref="A1:F8"/>
  <sheetViews>
    <sheetView workbookViewId="0">
      <selection sqref="A1:B8"/>
    </sheetView>
  </sheetViews>
  <sheetFormatPr defaultRowHeight="14.5" x14ac:dyDescent="0.35"/>
  <sheetData>
    <row r="1" spans="1:6" x14ac:dyDescent="0.35">
      <c r="A1" s="7" t="s">
        <v>26</v>
      </c>
      <c r="B1" s="6">
        <v>21.09</v>
      </c>
      <c r="E1" t="s">
        <v>129</v>
      </c>
      <c r="F1" s="12">
        <v>21.060746000000002</v>
      </c>
    </row>
    <row r="2" spans="1:6" x14ac:dyDescent="0.35">
      <c r="A2" s="7" t="s">
        <v>29</v>
      </c>
      <c r="B2" s="6">
        <v>10.1</v>
      </c>
      <c r="E2" t="s">
        <v>139</v>
      </c>
      <c r="F2" s="12">
        <v>10.084761</v>
      </c>
    </row>
    <row r="3" spans="1:6" x14ac:dyDescent="0.35">
      <c r="A3" s="7" t="s">
        <v>127</v>
      </c>
      <c r="B3" s="6">
        <v>9.8800000000000008</v>
      </c>
      <c r="E3" t="s">
        <v>134</v>
      </c>
      <c r="F3" s="12">
        <v>9.8718819999999994</v>
      </c>
    </row>
    <row r="4" spans="1:6" x14ac:dyDescent="0.35">
      <c r="A4" s="7" t="s">
        <v>135</v>
      </c>
      <c r="B4" s="6">
        <v>8.89</v>
      </c>
      <c r="E4" t="s">
        <v>140</v>
      </c>
      <c r="F4" s="12">
        <v>8.8747360000000004</v>
      </c>
    </row>
    <row r="5" spans="1:6" x14ac:dyDescent="0.35">
      <c r="A5" s="7" t="s">
        <v>124</v>
      </c>
      <c r="B5" s="6">
        <v>8.64</v>
      </c>
      <c r="E5" t="s">
        <v>141</v>
      </c>
      <c r="F5" s="12">
        <v>8.2812599999999996</v>
      </c>
    </row>
    <row r="6" spans="1:6" x14ac:dyDescent="0.35">
      <c r="A6" s="7" t="s">
        <v>136</v>
      </c>
      <c r="B6" s="6">
        <v>8.2899999999999991</v>
      </c>
      <c r="E6" t="s">
        <v>142</v>
      </c>
      <c r="F6" s="12">
        <v>4.6312750000000005</v>
      </c>
    </row>
    <row r="7" spans="1:6" x14ac:dyDescent="0.35">
      <c r="A7" s="7" t="s">
        <v>137</v>
      </c>
      <c r="B7" s="6">
        <v>4.4400000000000004</v>
      </c>
      <c r="E7" t="s">
        <v>143</v>
      </c>
      <c r="F7" s="12">
        <v>4.4327949999999996</v>
      </c>
    </row>
    <row r="8" spans="1:6" x14ac:dyDescent="0.35">
      <c r="A8" s="7" t="s">
        <v>138</v>
      </c>
      <c r="B8" s="6">
        <v>3.84</v>
      </c>
      <c r="E8" t="s">
        <v>144</v>
      </c>
      <c r="F8" s="12">
        <v>3.8384160000000001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8"/>
  <sheetViews>
    <sheetView workbookViewId="0">
      <selection activeCell="C22" sqref="C22"/>
    </sheetView>
  </sheetViews>
  <sheetFormatPr defaultRowHeight="14.5" x14ac:dyDescent="0.35"/>
  <cols>
    <col min="1" max="1" width="20" customWidth="1"/>
    <col min="2" max="2" width="43.08984375" bestFit="1" customWidth="1"/>
    <col min="3" max="3" width="14.453125" customWidth="1"/>
    <col min="4" max="4" width="20.90625" customWidth="1"/>
  </cols>
  <sheetData>
    <row r="1" spans="1:4" ht="15" thickBot="1" x14ac:dyDescent="0.4">
      <c r="A1" s="25" t="s">
        <v>65</v>
      </c>
      <c r="B1" s="25"/>
      <c r="C1" s="25"/>
      <c r="D1" s="25"/>
    </row>
    <row r="2" spans="1:4" x14ac:dyDescent="0.35">
      <c r="A2" s="26" t="s">
        <v>21</v>
      </c>
      <c r="B2" s="27"/>
      <c r="C2" s="27"/>
      <c r="D2" s="28"/>
    </row>
    <row r="3" spans="1:4" x14ac:dyDescent="0.35">
      <c r="A3" s="2" t="s">
        <v>0</v>
      </c>
      <c r="B3" s="3" t="s">
        <v>1</v>
      </c>
      <c r="C3" s="3" t="s">
        <v>2</v>
      </c>
      <c r="D3" s="4" t="s">
        <v>3</v>
      </c>
    </row>
    <row r="4" spans="1:4" x14ac:dyDescent="0.35">
      <c r="A4" s="8" t="s">
        <v>73</v>
      </c>
      <c r="B4" s="8" t="s">
        <v>74</v>
      </c>
      <c r="C4" s="8" t="s">
        <v>68</v>
      </c>
      <c r="D4" s="9">
        <v>8.0299999999999996E-2</v>
      </c>
    </row>
    <row r="5" spans="1:4" x14ac:dyDescent="0.35">
      <c r="A5" s="8" t="s">
        <v>66</v>
      </c>
      <c r="B5" s="8" t="s">
        <v>67</v>
      </c>
      <c r="C5" s="8" t="s">
        <v>68</v>
      </c>
      <c r="D5" s="9">
        <v>7.9399999999999998E-2</v>
      </c>
    </row>
    <row r="6" spans="1:4" x14ac:dyDescent="0.35">
      <c r="A6" s="8" t="s">
        <v>71</v>
      </c>
      <c r="B6" s="8" t="s">
        <v>72</v>
      </c>
      <c r="C6" s="8" t="s">
        <v>68</v>
      </c>
      <c r="D6" s="9">
        <v>7.9200000000000007E-2</v>
      </c>
    </row>
    <row r="7" spans="1:4" x14ac:dyDescent="0.35">
      <c r="A7" s="8" t="s">
        <v>69</v>
      </c>
      <c r="B7" s="8" t="s">
        <v>70</v>
      </c>
      <c r="C7" s="8" t="s">
        <v>68</v>
      </c>
      <c r="D7" s="9">
        <v>7.8700000000000006E-2</v>
      </c>
    </row>
    <row r="8" spans="1:4" x14ac:dyDescent="0.35">
      <c r="A8" s="8" t="s">
        <v>101</v>
      </c>
      <c r="B8" s="8" t="s">
        <v>102</v>
      </c>
      <c r="C8" s="8" t="s">
        <v>103</v>
      </c>
      <c r="D8" s="9">
        <v>4.0300000000000002E-2</v>
      </c>
    </row>
    <row r="9" spans="1:4" x14ac:dyDescent="0.35">
      <c r="A9" s="8" t="s">
        <v>104</v>
      </c>
      <c r="B9" s="8" t="s">
        <v>105</v>
      </c>
      <c r="C9" s="8" t="s">
        <v>14</v>
      </c>
      <c r="D9" s="9">
        <v>4.0099999999999997E-2</v>
      </c>
    </row>
    <row r="10" spans="1:4" ht="26" x14ac:dyDescent="0.35">
      <c r="A10" s="8" t="s">
        <v>106</v>
      </c>
      <c r="B10" s="8" t="s">
        <v>107</v>
      </c>
      <c r="C10" s="8" t="s">
        <v>44</v>
      </c>
      <c r="D10" s="9">
        <v>3.9800000000000002E-2</v>
      </c>
    </row>
    <row r="12" spans="1:4" ht="15" thickBot="1" x14ac:dyDescent="0.4"/>
    <row r="13" spans="1:4" ht="15" thickBot="1" x14ac:dyDescent="0.4">
      <c r="A13" s="26" t="s">
        <v>20</v>
      </c>
      <c r="B13" s="27"/>
      <c r="C13" s="27"/>
      <c r="D13" s="28"/>
    </row>
    <row r="14" spans="1:4" ht="15" thickBot="1" x14ac:dyDescent="0.4">
      <c r="A14" s="22" t="s">
        <v>18</v>
      </c>
      <c r="B14" s="23"/>
      <c r="C14" s="24" t="s">
        <v>19</v>
      </c>
      <c r="D14" s="18"/>
    </row>
    <row r="15" spans="1:4" ht="15" thickBot="1" x14ac:dyDescent="0.4">
      <c r="A15" s="14" t="str">
        <f>+Sheet7!A1</f>
        <v xml:space="preserve"> Tata</v>
      </c>
      <c r="B15" s="14"/>
      <c r="C15" s="15">
        <v>0.184</v>
      </c>
      <c r="D15" s="16"/>
    </row>
    <row r="16" spans="1:4" ht="15" thickBot="1" x14ac:dyDescent="0.4">
      <c r="A16" s="14" t="str">
        <f>+Sheet7!A3</f>
        <v xml:space="preserve"> Mahindra</v>
      </c>
      <c r="B16" s="14"/>
      <c r="C16" s="15">
        <v>8.0399999999999999E-2</v>
      </c>
      <c r="D16" s="16"/>
    </row>
    <row r="17" spans="1:4" ht="15" thickBot="1" x14ac:dyDescent="0.4">
      <c r="A17" s="14" t="str">
        <f>+Sheet7!A4</f>
        <v xml:space="preserve"> Maruti Suzuki - MNC</v>
      </c>
      <c r="B17" s="14"/>
      <c r="C17" s="15">
        <v>7.9299999999999995E-2</v>
      </c>
      <c r="D17" s="16"/>
    </row>
    <row r="18" spans="1:4" ht="15" thickBot="1" x14ac:dyDescent="0.4">
      <c r="A18" s="14" t="str">
        <f>+Sheet7!A5</f>
        <v xml:space="preserve"> Bajaj</v>
      </c>
      <c r="B18" s="14"/>
      <c r="C18" s="15">
        <v>7.8799999999999995E-2</v>
      </c>
      <c r="D18" s="16"/>
    </row>
    <row r="19" spans="1:4" ht="15" thickBot="1" x14ac:dyDescent="0.4">
      <c r="A19" s="14" t="str">
        <f>+Sheet7!A6</f>
        <v xml:space="preserve"> Murugappa Group</v>
      </c>
      <c r="B19" s="14"/>
      <c r="C19" s="15">
        <v>4.8899999999999999E-2</v>
      </c>
      <c r="D19" s="16"/>
    </row>
    <row r="20" spans="1:4" ht="15" thickBot="1" x14ac:dyDescent="0.4">
      <c r="A20" s="14" t="str">
        <f>+Sheet7!A8</f>
        <v xml:space="preserve"> L &amp; T</v>
      </c>
      <c r="B20" s="14"/>
      <c r="C20" s="15">
        <v>4.0399999999999998E-2</v>
      </c>
      <c r="D20" s="16"/>
    </row>
    <row r="21" spans="1:4" ht="15" thickBot="1" x14ac:dyDescent="0.4">
      <c r="A21" s="14" t="str">
        <f>+Sheet7!A9</f>
        <v xml:space="preserve"> Mukesh Ambani</v>
      </c>
      <c r="B21" s="14"/>
      <c r="C21" s="20">
        <v>3.9699999999999999E-2</v>
      </c>
      <c r="D21" s="21"/>
    </row>
    <row r="22" spans="1:4" ht="15" thickBot="1" x14ac:dyDescent="0.4"/>
    <row r="23" spans="1:4" ht="15" thickBot="1" x14ac:dyDescent="0.4">
      <c r="A23" s="17" t="s">
        <v>22</v>
      </c>
      <c r="B23" s="18"/>
    </row>
    <row r="24" spans="1:4" ht="15" thickBot="1" x14ac:dyDescent="0.4">
      <c r="A24" s="1" t="s">
        <v>23</v>
      </c>
      <c r="B24" s="5" t="s">
        <v>19</v>
      </c>
    </row>
    <row r="25" spans="1:4" x14ac:dyDescent="0.35">
      <c r="A25" s="10" t="s">
        <v>68</v>
      </c>
      <c r="B25" s="11">
        <v>36.549999999999997</v>
      </c>
    </row>
    <row r="26" spans="1:4" x14ac:dyDescent="0.35">
      <c r="A26" s="10" t="s">
        <v>44</v>
      </c>
      <c r="B26" s="11">
        <v>30.13</v>
      </c>
    </row>
    <row r="27" spans="1:4" x14ac:dyDescent="0.35">
      <c r="A27" s="10" t="s">
        <v>75</v>
      </c>
      <c r="B27" s="11">
        <v>9.73</v>
      </c>
    </row>
    <row r="28" spans="1:4" x14ac:dyDescent="0.35">
      <c r="A28" s="10" t="s">
        <v>14</v>
      </c>
      <c r="B28" s="11">
        <v>7.93</v>
      </c>
    </row>
  </sheetData>
  <mergeCells count="20">
    <mergeCell ref="A15:B15"/>
    <mergeCell ref="C15:D15"/>
    <mergeCell ref="A1:D1"/>
    <mergeCell ref="A2:D2"/>
    <mergeCell ref="A13:D13"/>
    <mergeCell ref="A14:B14"/>
    <mergeCell ref="C14:D14"/>
    <mergeCell ref="A16:B16"/>
    <mergeCell ref="C16:D16"/>
    <mergeCell ref="A17:B17"/>
    <mergeCell ref="C17:D17"/>
    <mergeCell ref="A18:B18"/>
    <mergeCell ref="C18:D18"/>
    <mergeCell ref="A23:B23"/>
    <mergeCell ref="A19:B19"/>
    <mergeCell ref="C19:D19"/>
    <mergeCell ref="A20:B20"/>
    <mergeCell ref="C20:D20"/>
    <mergeCell ref="A21:B21"/>
    <mergeCell ref="C21:D21"/>
  </mergeCells>
  <conditionalFormatting sqref="B24">
    <cfRule type="cellIs" dxfId="2" priority="1" stopIfTrue="1" operator="less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AD394-13A0-41D4-B122-95AFA45E9970}">
  <dimension ref="A1:F21"/>
  <sheetViews>
    <sheetView workbookViewId="0">
      <selection sqref="A1:B9"/>
    </sheetView>
  </sheetViews>
  <sheetFormatPr defaultRowHeight="14.5" x14ac:dyDescent="0.35"/>
  <sheetData>
    <row r="1" spans="1:6" x14ac:dyDescent="0.35">
      <c r="A1" s="7" t="s">
        <v>26</v>
      </c>
      <c r="B1" s="13">
        <v>18.399999999999999</v>
      </c>
      <c r="E1" t="s">
        <v>129</v>
      </c>
      <c r="F1" s="12">
        <v>18.378115000000001</v>
      </c>
    </row>
    <row r="2" spans="1:6" x14ac:dyDescent="0.35">
      <c r="A2" s="7" t="s">
        <v>124</v>
      </c>
      <c r="B2" s="6">
        <v>8.44</v>
      </c>
      <c r="E2" t="s">
        <v>142</v>
      </c>
      <c r="F2" s="12">
        <v>10.154610999999999</v>
      </c>
    </row>
    <row r="3" spans="1:6" x14ac:dyDescent="0.35">
      <c r="A3" s="7" t="s">
        <v>145</v>
      </c>
      <c r="B3" s="13">
        <v>8.0399999999999991</v>
      </c>
      <c r="E3" t="s">
        <v>149</v>
      </c>
      <c r="F3" s="12">
        <v>8.0313649999999992</v>
      </c>
    </row>
    <row r="4" spans="1:6" x14ac:dyDescent="0.35">
      <c r="A4" s="7" t="s">
        <v>146</v>
      </c>
      <c r="B4" s="13">
        <v>7.93</v>
      </c>
      <c r="E4" t="s">
        <v>150</v>
      </c>
      <c r="F4" s="12">
        <v>7.9189790000000002</v>
      </c>
    </row>
    <row r="5" spans="1:6" x14ac:dyDescent="0.35">
      <c r="A5" s="7" t="s">
        <v>147</v>
      </c>
      <c r="B5" s="13">
        <v>7.88</v>
      </c>
      <c r="E5" t="s">
        <v>151</v>
      </c>
      <c r="F5" s="12">
        <v>7.8741459999999996</v>
      </c>
    </row>
    <row r="6" spans="1:6" x14ac:dyDescent="0.35">
      <c r="A6" s="7" t="s">
        <v>148</v>
      </c>
      <c r="B6" s="13">
        <v>4.8899999999999997</v>
      </c>
      <c r="E6" t="s">
        <v>152</v>
      </c>
      <c r="F6" s="12">
        <v>4.8943490000000001</v>
      </c>
    </row>
    <row r="7" spans="1:6" x14ac:dyDescent="0.35">
      <c r="A7" s="7" t="s">
        <v>125</v>
      </c>
      <c r="B7" s="6">
        <v>4.33</v>
      </c>
      <c r="E7" t="s">
        <v>133</v>
      </c>
      <c r="F7" s="12">
        <v>4.0313480000000004</v>
      </c>
    </row>
    <row r="8" spans="1:6" x14ac:dyDescent="0.35">
      <c r="A8" s="7" t="s">
        <v>30</v>
      </c>
      <c r="B8" s="13">
        <v>4.04</v>
      </c>
      <c r="E8" t="s">
        <v>131</v>
      </c>
      <c r="F8" s="12">
        <v>3.9695279999999999</v>
      </c>
    </row>
    <row r="9" spans="1:6" x14ac:dyDescent="0.35">
      <c r="A9" s="7" t="s">
        <v>25</v>
      </c>
      <c r="B9" s="13">
        <v>3.97</v>
      </c>
    </row>
    <row r="13" spans="1:6" x14ac:dyDescent="0.35">
      <c r="A13" s="7"/>
      <c r="B13" s="6"/>
    </row>
    <row r="14" spans="1:6" x14ac:dyDescent="0.35">
      <c r="A14" s="7"/>
      <c r="B14" s="6"/>
    </row>
    <row r="15" spans="1:6" x14ac:dyDescent="0.35">
      <c r="A15" s="7"/>
      <c r="B15" s="6"/>
    </row>
    <row r="16" spans="1:6" x14ac:dyDescent="0.35">
      <c r="A16" s="7"/>
      <c r="B16" s="6"/>
    </row>
    <row r="17" spans="1:2" x14ac:dyDescent="0.35">
      <c r="A17" s="7"/>
      <c r="B17" s="6"/>
    </row>
    <row r="18" spans="1:2" x14ac:dyDescent="0.35">
      <c r="A18" s="7"/>
      <c r="B18" s="6"/>
    </row>
    <row r="19" spans="1:2" x14ac:dyDescent="0.35">
      <c r="A19" s="7"/>
      <c r="B19" s="6"/>
    </row>
    <row r="20" spans="1:2" x14ac:dyDescent="0.35">
      <c r="A20" s="7"/>
      <c r="B20" s="6"/>
    </row>
    <row r="21" spans="1:2" x14ac:dyDescent="0.35">
      <c r="A21" s="7"/>
      <c r="B21" s="6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5"/>
  <sheetViews>
    <sheetView topLeftCell="A6" workbookViewId="0">
      <selection activeCell="A22" sqref="A22"/>
    </sheetView>
  </sheetViews>
  <sheetFormatPr defaultRowHeight="14.5" x14ac:dyDescent="0.35"/>
  <cols>
    <col min="1" max="1" width="20" customWidth="1"/>
    <col min="2" max="2" width="43.08984375" bestFit="1" customWidth="1"/>
    <col min="3" max="3" width="14.453125" customWidth="1"/>
    <col min="4" max="4" width="20.90625" customWidth="1"/>
  </cols>
  <sheetData>
    <row r="1" spans="1:4" ht="15" thickBot="1" x14ac:dyDescent="0.4">
      <c r="A1" s="25" t="s">
        <v>77</v>
      </c>
      <c r="B1" s="25"/>
      <c r="C1" s="25"/>
      <c r="D1" s="25"/>
    </row>
    <row r="2" spans="1:4" x14ac:dyDescent="0.35">
      <c r="A2" s="26" t="s">
        <v>21</v>
      </c>
      <c r="B2" s="27"/>
      <c r="C2" s="27"/>
      <c r="D2" s="28"/>
    </row>
    <row r="3" spans="1:4" x14ac:dyDescent="0.35">
      <c r="A3" s="2" t="s">
        <v>0</v>
      </c>
      <c r="B3" s="3" t="s">
        <v>1</v>
      </c>
      <c r="C3" s="3" t="s">
        <v>2</v>
      </c>
      <c r="D3" s="4" t="s">
        <v>3</v>
      </c>
    </row>
    <row r="4" spans="1:4" x14ac:dyDescent="0.35">
      <c r="A4" s="8" t="s">
        <v>108</v>
      </c>
      <c r="B4" s="8" t="s">
        <v>76</v>
      </c>
      <c r="C4" s="8" t="s">
        <v>79</v>
      </c>
      <c r="D4" s="9">
        <v>1.0699999999999999E-2</v>
      </c>
    </row>
    <row r="5" spans="1:4" x14ac:dyDescent="0.35">
      <c r="A5" s="8" t="s">
        <v>78</v>
      </c>
      <c r="B5" s="8" t="s">
        <v>109</v>
      </c>
      <c r="C5" s="8" t="s">
        <v>79</v>
      </c>
      <c r="D5" s="9">
        <v>0.98980000000000001</v>
      </c>
    </row>
    <row r="6" spans="1:4" x14ac:dyDescent="0.35">
      <c r="A6" s="8"/>
      <c r="B6" s="8"/>
      <c r="C6" s="8"/>
      <c r="D6" s="9"/>
    </row>
    <row r="7" spans="1:4" x14ac:dyDescent="0.35">
      <c r="A7" s="8"/>
      <c r="B7" s="8"/>
      <c r="C7" s="8"/>
      <c r="D7" s="9"/>
    </row>
    <row r="9" spans="1:4" ht="15" thickBot="1" x14ac:dyDescent="0.4"/>
    <row r="10" spans="1:4" ht="15" thickBot="1" x14ac:dyDescent="0.4">
      <c r="A10" s="26" t="s">
        <v>20</v>
      </c>
      <c r="B10" s="27"/>
      <c r="C10" s="27"/>
      <c r="D10" s="28"/>
    </row>
    <row r="11" spans="1:4" ht="15" thickBot="1" x14ac:dyDescent="0.4">
      <c r="A11" s="22" t="s">
        <v>18</v>
      </c>
      <c r="B11" s="23"/>
      <c r="C11" s="24" t="s">
        <v>19</v>
      </c>
      <c r="D11" s="18"/>
    </row>
    <row r="12" spans="1:4" ht="15" thickBot="1" x14ac:dyDescent="0.4">
      <c r="A12" s="14" t="s">
        <v>155</v>
      </c>
      <c r="B12" s="14"/>
      <c r="C12" s="15"/>
      <c r="D12" s="16"/>
    </row>
    <row r="13" spans="1:4" ht="15" thickBot="1" x14ac:dyDescent="0.4">
      <c r="A13" s="19"/>
      <c r="B13" s="19"/>
      <c r="C13" s="15"/>
      <c r="D13" s="16"/>
    </row>
    <row r="14" spans="1:4" ht="15" thickBot="1" x14ac:dyDescent="0.4">
      <c r="A14" s="31"/>
      <c r="B14" s="31"/>
      <c r="C14" s="15"/>
      <c r="D14" s="16"/>
    </row>
    <row r="15" spans="1:4" ht="15" thickBot="1" x14ac:dyDescent="0.4">
      <c r="A15" s="19"/>
      <c r="B15" s="19"/>
      <c r="C15" s="15"/>
      <c r="D15" s="16"/>
    </row>
    <row r="16" spans="1:4" ht="15" thickBot="1" x14ac:dyDescent="0.4">
      <c r="A16" s="19"/>
      <c r="B16" s="19"/>
      <c r="C16" s="15"/>
      <c r="D16" s="16"/>
    </row>
    <row r="17" spans="1:4" ht="15" thickBot="1" x14ac:dyDescent="0.4">
      <c r="A17" s="19"/>
      <c r="B17" s="19"/>
      <c r="C17" s="15"/>
      <c r="D17" s="16"/>
    </row>
    <row r="18" spans="1:4" ht="15" thickBot="1" x14ac:dyDescent="0.4">
      <c r="A18" s="19"/>
      <c r="B18" s="19"/>
      <c r="C18" s="20"/>
      <c r="D18" s="21"/>
    </row>
    <row r="19" spans="1:4" ht="15" thickBot="1" x14ac:dyDescent="0.4"/>
    <row r="20" spans="1:4" ht="15" thickBot="1" x14ac:dyDescent="0.4">
      <c r="A20" s="17" t="s">
        <v>22</v>
      </c>
      <c r="B20" s="18"/>
    </row>
    <row r="21" spans="1:4" ht="15" thickBot="1" x14ac:dyDescent="0.4">
      <c r="A21" s="1" t="s">
        <v>23</v>
      </c>
      <c r="B21" s="5" t="s">
        <v>19</v>
      </c>
    </row>
    <row r="22" spans="1:4" x14ac:dyDescent="0.35">
      <c r="A22" s="10" t="s">
        <v>155</v>
      </c>
      <c r="B22" s="11"/>
    </row>
    <row r="23" spans="1:4" x14ac:dyDescent="0.35">
      <c r="A23" s="10"/>
      <c r="B23" s="11"/>
    </row>
    <row r="24" spans="1:4" x14ac:dyDescent="0.35">
      <c r="A24" s="10"/>
      <c r="B24" s="11"/>
    </row>
    <row r="25" spans="1:4" x14ac:dyDescent="0.35">
      <c r="A25" s="10"/>
      <c r="B25" s="11"/>
    </row>
  </sheetData>
  <mergeCells count="20">
    <mergeCell ref="A12:B12"/>
    <mergeCell ref="C12:D12"/>
    <mergeCell ref="A1:D1"/>
    <mergeCell ref="A2:D2"/>
    <mergeCell ref="A10:D10"/>
    <mergeCell ref="A11:B11"/>
    <mergeCell ref="C11:D11"/>
    <mergeCell ref="A13:B13"/>
    <mergeCell ref="C13:D13"/>
    <mergeCell ref="A14:B14"/>
    <mergeCell ref="C14:D14"/>
    <mergeCell ref="A15:B15"/>
    <mergeCell ref="C15:D15"/>
    <mergeCell ref="A20:B20"/>
    <mergeCell ref="A16:B16"/>
    <mergeCell ref="C16:D16"/>
    <mergeCell ref="A17:B17"/>
    <mergeCell ref="C17:D17"/>
    <mergeCell ref="A18:B18"/>
    <mergeCell ref="C18:D18"/>
  </mergeCells>
  <conditionalFormatting sqref="B21">
    <cfRule type="cellIs" dxfId="1" priority="1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IB18</vt:lpstr>
      <vt:lpstr>Sheet2</vt:lpstr>
      <vt:lpstr>IB20</vt:lpstr>
      <vt:lpstr>Sheet3</vt:lpstr>
      <vt:lpstr>IB21</vt:lpstr>
      <vt:lpstr>Sheet5</vt:lpstr>
      <vt:lpstr>IB23</vt:lpstr>
      <vt:lpstr>Sheet7</vt:lpstr>
      <vt:lpstr>IB24</vt:lpstr>
      <vt:lpstr>IB25</vt:lpstr>
      <vt:lpstr>Sheet8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Mirav Bhupendra Desai</dc:creator>
  <cp:lastModifiedBy>Nikita Torka</cp:lastModifiedBy>
  <dcterms:created xsi:type="dcterms:W3CDTF">2023-02-21T11:57:06Z</dcterms:created>
  <dcterms:modified xsi:type="dcterms:W3CDTF">2025-01-10T11:10:41Z</dcterms:modified>
</cp:coreProperties>
</file>