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6710B4EB-6805-4679-A840-6B9B4EFFC8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B18" sheetId="2" r:id="rId1"/>
    <sheet name="Sheet2" sheetId="10" state="hidden" r:id="rId2"/>
    <sheet name="IB20" sheetId="4" r:id="rId3"/>
    <sheet name="Sheet3" sheetId="11" state="hidden" r:id="rId4"/>
    <sheet name="IB21" sheetId="6" r:id="rId5"/>
    <sheet name="Sheet4" sheetId="12" state="hidden" r:id="rId6"/>
    <sheet name="IB23" sheetId="8" r:id="rId7"/>
    <sheet name="Sheet5" sheetId="13" state="hidden" r:id="rId8"/>
    <sheet name="IB24" sheetId="9" r:id="rId9"/>
    <sheet name="Sheet1" sheetId="3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0" i="8"/>
  <c r="A19" i="8"/>
  <c r="A18" i="8"/>
  <c r="A17" i="8"/>
  <c r="A16" i="8"/>
  <c r="A15" i="8"/>
  <c r="A21" i="6"/>
  <c r="A20" i="6"/>
  <c r="A19" i="6"/>
  <c r="A18" i="6"/>
  <c r="A17" i="6"/>
  <c r="A16" i="6"/>
  <c r="A15" i="6"/>
  <c r="A21" i="4"/>
  <c r="A20" i="4"/>
  <c r="A19" i="4"/>
  <c r="A18" i="4"/>
  <c r="A17" i="4"/>
  <c r="A16" i="4"/>
  <c r="A15" i="4"/>
  <c r="A21" i="2"/>
  <c r="A20" i="2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<sst xmlns="http://schemas.openxmlformats.org/spreadsheetml/2006/main" count="212" uniqueCount="116">
  <si>
    <t>ISIN</t>
  </si>
  <si>
    <t>Name Of Instrument</t>
  </si>
  <si>
    <t>Rating/Industry</t>
  </si>
  <si>
    <t>% To Net Assets</t>
  </si>
  <si>
    <t>INE002A01018</t>
  </si>
  <si>
    <t>Reliance Industries Limited</t>
  </si>
  <si>
    <t>Petroleum Products</t>
  </si>
  <si>
    <t>INE040A01034</t>
  </si>
  <si>
    <t>HDFC Bank Limited</t>
  </si>
  <si>
    <t>Banks</t>
  </si>
  <si>
    <t>INE090A01021</t>
  </si>
  <si>
    <t>ICICI Bank Limited</t>
  </si>
  <si>
    <t>INE009A01021</t>
  </si>
  <si>
    <t>Infosys Limited</t>
  </si>
  <si>
    <t>IT - Software</t>
  </si>
  <si>
    <t>INE467B01029</t>
  </si>
  <si>
    <t>Tata Consultancy Services Limited</t>
  </si>
  <si>
    <t>INE154A01025</t>
  </si>
  <si>
    <t>ITC Limited</t>
  </si>
  <si>
    <t>Diversified FMCG</t>
  </si>
  <si>
    <t>Management Group</t>
  </si>
  <si>
    <t xml:space="preserve">% to NAV </t>
  </si>
  <si>
    <t>Top 7 groups as % of NAV of the scheme</t>
  </si>
  <si>
    <t>Top 7 issuers and stocks respectively as % of NAV of the scheme</t>
  </si>
  <si>
    <t>Top 4 sectors as % of NAV of the scheme</t>
  </si>
  <si>
    <t>Sector</t>
  </si>
  <si>
    <t xml:space="preserve"> HDFC</t>
  </si>
  <si>
    <t xml:space="preserve"> Mukesh Ambani</t>
  </si>
  <si>
    <t xml:space="preserve"> Tata</t>
  </si>
  <si>
    <t xml:space="preserve"> ICICI Bank Group</t>
  </si>
  <si>
    <t xml:space="preserve"> Indian Private Infosys</t>
  </si>
  <si>
    <t xml:space="preserve"> MNC Asc-ITC</t>
  </si>
  <si>
    <t xml:space="preserve"> L &amp; T</t>
  </si>
  <si>
    <t>Groww Nifty Total Market Index Fund</t>
  </si>
  <si>
    <t>Finance</t>
  </si>
  <si>
    <t>Groww Nifty Smallcap 250 Index Fund</t>
  </si>
  <si>
    <t>Capital Markets</t>
  </si>
  <si>
    <t>INE745G01035</t>
  </si>
  <si>
    <t>Multi Commodity Exchange of India Limited</t>
  </si>
  <si>
    <t>INE736A01011</t>
  </si>
  <si>
    <t>CENTRAL DEPOSITORY SERVICES (INDIA) LIMI</t>
  </si>
  <si>
    <t>INE472A01039</t>
  </si>
  <si>
    <t>Consumer Durables</t>
  </si>
  <si>
    <t>Pharmaceuticals &amp; Biotechnology</t>
  </si>
  <si>
    <t>INE299U01018</t>
  </si>
  <si>
    <t>Crompton Greaves Consumer Electricals Limited</t>
  </si>
  <si>
    <t>INE302A01020</t>
  </si>
  <si>
    <t>Exide Industries Limited</t>
  </si>
  <si>
    <t>Auto Components</t>
  </si>
  <si>
    <t>BLUE STAR LTD</t>
  </si>
  <si>
    <t>INE935A01035</t>
  </si>
  <si>
    <t>Glenmark Pharmaceuticals Limited</t>
  </si>
  <si>
    <t>Groww Nifty Non-Cycl Consumer Index Fund</t>
  </si>
  <si>
    <t>INE397D01024</t>
  </si>
  <si>
    <t>Bharti Airtel Limited</t>
  </si>
  <si>
    <t>Telecom - Services</t>
  </si>
  <si>
    <t>INE030A01027</t>
  </si>
  <si>
    <t>Hindustan Unilever Limited</t>
  </si>
  <si>
    <t>INE280A01028</t>
  </si>
  <si>
    <t>Titan Company Limited</t>
  </si>
  <si>
    <t>INE021A01026</t>
  </si>
  <si>
    <t>Asian Paints Limited</t>
  </si>
  <si>
    <t>INE758T01015</t>
  </si>
  <si>
    <t>Zomato Limited</t>
  </si>
  <si>
    <t>Retailing</t>
  </si>
  <si>
    <t>INE849A01020</t>
  </si>
  <si>
    <t>Trent Limited</t>
  </si>
  <si>
    <t>INE596I01012</t>
  </si>
  <si>
    <t>Computer Age Management Services Limited</t>
  </si>
  <si>
    <t>IB23-Groww Nifty EV &amp; New Age Automotive ETF</t>
  </si>
  <si>
    <t>INE155A01022</t>
  </si>
  <si>
    <t>Tata Motors Limited</t>
  </si>
  <si>
    <t>Automobiles</t>
  </si>
  <si>
    <t>INE917I01010</t>
  </si>
  <si>
    <t>Bajaj Auto Limited</t>
  </si>
  <si>
    <t>INE585B01010</t>
  </si>
  <si>
    <t>Maruti Suzuki India Limited</t>
  </si>
  <si>
    <t>INE101A01026</t>
  </si>
  <si>
    <t>Mahindra &amp; Mahindra Limited</t>
  </si>
  <si>
    <t>Chemicals &amp; Petrochemicals</t>
  </si>
  <si>
    <t>INE149A01033</t>
  </si>
  <si>
    <t>Cholamandalam Financial Holdings Limited</t>
  </si>
  <si>
    <t>INE775A01035</t>
  </si>
  <si>
    <t>Samvardhana Motherson International Limited</t>
  </si>
  <si>
    <t>INE073K01018</t>
  </si>
  <si>
    <t>Sona BLW Precision Forgings Limited</t>
  </si>
  <si>
    <t>IN002024Y027</t>
  </si>
  <si>
    <t>182 Days Treasury Bill 11-Oct-2024</t>
  </si>
  <si>
    <t>SOVEREIGN</t>
  </si>
  <si>
    <t>INTREP011024</t>
  </si>
  <si>
    <t>The Clearing Corporation of India Ltd.</t>
  </si>
  <si>
    <t>IB24-GROWW NIFTY 1D Rate Liquid ETF</t>
  </si>
  <si>
    <t>Reverse Repo 01-OCT-24</t>
  </si>
  <si>
    <t>Reverse Repo</t>
  </si>
  <si>
    <t>CCIL</t>
  </si>
  <si>
    <t xml:space="preserve"> Indian Private</t>
  </si>
  <si>
    <t xml:space="preserve"> India private</t>
  </si>
  <si>
    <t xml:space="preserve"> Bajaj</t>
  </si>
  <si>
    <t xml:space="preserve"> RP Sanjiv Goenka group</t>
  </si>
  <si>
    <t xml:space="preserve"> Multi Commodity Exchange of India Limited</t>
  </si>
  <si>
    <t xml:space="preserve"> Murugappa Group</t>
  </si>
  <si>
    <t xml:space="preserve"> RPG Enterprises</t>
  </si>
  <si>
    <t xml:space="preserve"> Avantha Group</t>
  </si>
  <si>
    <t xml:space="preserve"> Govt - Guj</t>
  </si>
  <si>
    <t xml:space="preserve"> CDSL</t>
  </si>
  <si>
    <t xml:space="preserve"> IIFL</t>
  </si>
  <si>
    <t xml:space="preserve"> MNC Asc-Unilever</t>
  </si>
  <si>
    <t xml:space="preserve"> Bharti</t>
  </si>
  <si>
    <t xml:space="preserve"> Zomato Ltd</t>
  </si>
  <si>
    <t xml:space="preserve"> Asian Paint</t>
  </si>
  <si>
    <t xml:space="preserve"> MNC Associate - Nestle</t>
  </si>
  <si>
    <t xml:space="preserve"> Maruti Suzuki - MNC</t>
  </si>
  <si>
    <t xml:space="preserve"> Mahindra</t>
  </si>
  <si>
    <t xml:space="preserve"> Raheja Rajan</t>
  </si>
  <si>
    <t xml:space="preserve"> MOTHERSON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</si>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</sst>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.00"/>
    <numFmt numFmtId="165" formatCode="#,##0.00\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angal"/>
      <family val="2"/>
    </font>
    <font>
      <b/>
      <sz val="10"/>
      <color indexed="9"/>
      <name val="Arial"/>
      <family val="2"/>
      <charset val="1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1" fillId="0" borderId="0" applyNumberFormat="0" applyFont="0" applyFill="0" applyBorder="0" applyAlignment="0" applyProtection="0"/>
    <xf numFmtId="9" fontId="7" fillId="0" borderId="0" applyFill="0" applyBorder="0" applyAlignment="0" applyProtection="0"/>
  </cellStyleXfs>
  <cellXfs count="29">
    <xf numFmtId="0" fontId="0" fillId="0" borderId="0" xfId="0"/>
    <xf numFmtId="0" fontId="2" fillId="0" borderId="4" xfId="0" applyFont="1" applyBorder="1" applyAlignment="1">
      <alignment horizontal="center"/>
    </xf>
    <xf numFmtId="49" fontId="4" fillId="2" borderId="10" xfId="2" applyNumberFormat="1" applyFont="1" applyFill="1" applyBorder="1" applyAlignment="1" applyProtection="1">
      <alignment horizontal="center" wrapText="1"/>
    </xf>
    <xf numFmtId="49" fontId="4" fillId="2" borderId="10" xfId="2" applyNumberFormat="1" applyFont="1" applyFill="1" applyBorder="1" applyAlignment="1" applyProtection="1">
      <alignment horizontal="left" wrapText="1"/>
    </xf>
    <xf numFmtId="4" fontId="4" fillId="2" borderId="10" xfId="2" applyNumberFormat="1" applyFont="1" applyFill="1" applyBorder="1" applyAlignment="1" applyProtection="1">
      <alignment horizontal="right" wrapText="1"/>
    </xf>
    <xf numFmtId="0" fontId="2" fillId="0" borderId="14" xfId="0" applyFont="1" applyBorder="1" applyAlignment="1">
      <alignment horizontal="center"/>
    </xf>
    <xf numFmtId="164" fontId="10" fillId="0" borderId="15" xfId="0" applyNumberFormat="1" applyFont="1" applyBorder="1"/>
    <xf numFmtId="0" fontId="10" fillId="0" borderId="16" xfId="0" applyFont="1" applyBorder="1"/>
    <xf numFmtId="0" fontId="5" fillId="0" borderId="1" xfId="0" applyFont="1" applyBorder="1" applyAlignment="1">
      <alignment horizontal="left" wrapText="1"/>
    </xf>
    <xf numFmtId="10" fontId="5" fillId="0" borderId="1" xfId="0" applyNumberFormat="1" applyFont="1" applyBorder="1" applyAlignment="1">
      <alignment horizontal="right" wrapText="1"/>
    </xf>
    <xf numFmtId="4" fontId="8" fillId="0" borderId="20" xfId="4" applyNumberFormat="1" applyFont="1" applyBorder="1" applyAlignment="1">
      <alignment horizontal="left"/>
    </xf>
    <xf numFmtId="165" fontId="9" fillId="0" borderId="20" xfId="4" applyNumberFormat="1" applyFont="1" applyBorder="1" applyAlignment="1"/>
    <xf numFmtId="164" fontId="10" fillId="3" borderId="15" xfId="0" applyNumberFormat="1" applyFont="1" applyFill="1" applyBorder="1"/>
    <xf numFmtId="0" fontId="0" fillId="0" borderId="13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_Sheet1" xfId="4" xr:uid="{00000000-0005-0000-0000-000003000000}"/>
    <cellStyle name="Percent" xfId="1" builtinId="5"/>
    <cellStyle name="Percent 2" xfId="5" xr:uid="{00000000-0005-0000-0000-000005000000}"/>
  </cellStyles>
  <dxfs count="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B9" sqref="B9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  <col min="7" max="7" width="51" bestFit="1" customWidth="1"/>
  </cols>
  <sheetData>
    <row r="1" spans="1:4" ht="15" thickBot="1">
      <c r="A1" s="23" t="s">
        <v>33</v>
      </c>
      <c r="B1" s="23"/>
      <c r="C1" s="23"/>
      <c r="D1" s="23"/>
    </row>
    <row r="2" spans="1:4">
      <c r="A2" s="24" t="s">
        <v>23</v>
      </c>
      <c r="B2" s="25"/>
      <c r="C2" s="25"/>
      <c r="D2" s="26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</v>
      </c>
      <c r="B4" s="8" t="s">
        <v>8</v>
      </c>
      <c r="C4" s="8" t="s">
        <v>9</v>
      </c>
      <c r="D4" s="9">
        <v>6.4000000000000001E-2</v>
      </c>
    </row>
    <row r="5" spans="1:4" ht="26">
      <c r="A5" s="8" t="s">
        <v>4</v>
      </c>
      <c r="B5" s="8" t="s">
        <v>5</v>
      </c>
      <c r="C5" s="8" t="s">
        <v>6</v>
      </c>
      <c r="D5" s="9">
        <v>4.8800000000000003E-2</v>
      </c>
    </row>
    <row r="6" spans="1:4">
      <c r="A6" s="8" t="s">
        <v>10</v>
      </c>
      <c r="B6" s="8" t="s">
        <v>11</v>
      </c>
      <c r="C6" s="8" t="s">
        <v>9</v>
      </c>
      <c r="D6" s="9">
        <v>4.3700000000000003E-2</v>
      </c>
    </row>
    <row r="7" spans="1:4">
      <c r="A7" s="8" t="s">
        <v>12</v>
      </c>
      <c r="B7" s="8" t="s">
        <v>13</v>
      </c>
      <c r="C7" s="8" t="s">
        <v>14</v>
      </c>
      <c r="D7" s="9">
        <v>3.2899999999999999E-2</v>
      </c>
    </row>
    <row r="8" spans="1:4" ht="26">
      <c r="A8" s="8" t="s">
        <v>17</v>
      </c>
      <c r="B8" s="8" t="s">
        <v>18</v>
      </c>
      <c r="C8" s="8" t="s">
        <v>19</v>
      </c>
      <c r="D8" s="9">
        <v>2.35E-2</v>
      </c>
    </row>
    <row r="9" spans="1:4" ht="26">
      <c r="A9" s="8" t="s">
        <v>53</v>
      </c>
      <c r="B9" s="8" t="s">
        <v>54</v>
      </c>
      <c r="C9" s="8" t="s">
        <v>55</v>
      </c>
      <c r="D9" s="9">
        <v>2.23E-2</v>
      </c>
    </row>
    <row r="10" spans="1:4">
      <c r="A10" s="8" t="s">
        <v>15</v>
      </c>
      <c r="B10" s="8" t="s">
        <v>16</v>
      </c>
      <c r="C10" s="8" t="s">
        <v>14</v>
      </c>
      <c r="D10" s="9">
        <v>2.1299999999999999E-2</v>
      </c>
    </row>
    <row r="12" spans="1:4" ht="15" thickBot="1"/>
    <row r="13" spans="1:4" ht="15" thickBot="1">
      <c r="A13" s="24" t="s">
        <v>22</v>
      </c>
      <c r="B13" s="25"/>
      <c r="C13" s="25"/>
      <c r="D13" s="26"/>
    </row>
    <row r="14" spans="1:4" ht="15" thickBot="1">
      <c r="A14" s="20" t="s">
        <v>20</v>
      </c>
      <c r="B14" s="21"/>
      <c r="C14" s="22" t="s">
        <v>21</v>
      </c>
      <c r="D14" s="17"/>
    </row>
    <row r="15" spans="1:4" ht="15" thickBot="1">
      <c r="A15" s="13" t="str">
        <f>+Sheet2!A1</f>
        <v xml:space="preserve"> Tata</v>
      </c>
      <c r="B15" s="13"/>
      <c r="C15" s="14">
        <v>7.22E-2</v>
      </c>
      <c r="D15" s="15"/>
    </row>
    <row r="16" spans="1:4" ht="15" thickBot="1">
      <c r="A16" s="13" t="str">
        <f>+Sheet2!A2</f>
        <v xml:space="preserve"> HDFC</v>
      </c>
      <c r="B16" s="13"/>
      <c r="C16" s="14">
        <v>6.9900000000000004E-2</v>
      </c>
      <c r="D16" s="15"/>
    </row>
    <row r="17" spans="1:4" ht="15" thickBot="1">
      <c r="A17" s="13" t="str">
        <f>+Sheet2!A4</f>
        <v xml:space="preserve"> Mukesh Ambani</v>
      </c>
      <c r="B17" s="13"/>
      <c r="C17" s="14">
        <v>5.4699999999999999E-2</v>
      </c>
      <c r="D17" s="15"/>
    </row>
    <row r="18" spans="1:4" ht="15" thickBot="1">
      <c r="A18" s="13" t="str">
        <f>+Sheet2!A5</f>
        <v xml:space="preserve"> ICICI Bank Group</v>
      </c>
      <c r="B18" s="13"/>
      <c r="C18" s="14">
        <v>4.8099999999999997E-2</v>
      </c>
      <c r="D18" s="15"/>
    </row>
    <row r="19" spans="1:4" ht="15" thickBot="1">
      <c r="A19" s="13" t="str">
        <f>+Sheet2!A7</f>
        <v xml:space="preserve"> Indian Private Infosys</v>
      </c>
      <c r="B19" s="13"/>
      <c r="C19" s="14">
        <v>3.2899999999999999E-2</v>
      </c>
      <c r="D19" s="15"/>
    </row>
    <row r="20" spans="1:4" ht="15" thickBot="1">
      <c r="A20" s="13" t="str">
        <f>+Sheet2!A8</f>
        <v xml:space="preserve"> L &amp; T</v>
      </c>
      <c r="B20" s="13"/>
      <c r="C20" s="14">
        <v>2.53E-2</v>
      </c>
      <c r="D20" s="15"/>
    </row>
    <row r="21" spans="1:4" ht="15" thickBot="1">
      <c r="A21" s="13" t="str">
        <f>+Sheet2!A9</f>
        <v xml:space="preserve"> Bajaj</v>
      </c>
      <c r="B21" s="13"/>
      <c r="C21" s="18">
        <v>2.5100000000000001E-2</v>
      </c>
      <c r="D21" s="19"/>
    </row>
    <row r="22" spans="1:4" ht="15" thickBot="1"/>
    <row r="23" spans="1:4" ht="15" thickBot="1">
      <c r="A23" s="16" t="s">
        <v>24</v>
      </c>
      <c r="B23" s="17"/>
    </row>
    <row r="24" spans="1:4" ht="15" thickBot="1">
      <c r="A24" s="1" t="s">
        <v>25</v>
      </c>
      <c r="B24" s="5" t="s">
        <v>21</v>
      </c>
    </row>
    <row r="25" spans="1:4">
      <c r="A25" s="10" t="s">
        <v>9</v>
      </c>
      <c r="B25" s="11">
        <v>18.010000000000002</v>
      </c>
    </row>
    <row r="26" spans="1:4">
      <c r="A26" s="10" t="s">
        <v>14</v>
      </c>
      <c r="B26" s="11">
        <v>8.91</v>
      </c>
    </row>
    <row r="27" spans="1:4">
      <c r="A27" s="10" t="s">
        <v>34</v>
      </c>
      <c r="B27" s="11">
        <v>5.98</v>
      </c>
    </row>
    <row r="28" spans="1:4">
      <c r="A28" s="10" t="s">
        <v>6</v>
      </c>
      <c r="B28" s="11">
        <v>5.89</v>
      </c>
    </row>
  </sheetData>
  <mergeCells count="20">
    <mergeCell ref="A14:B14"/>
    <mergeCell ref="C14:D14"/>
    <mergeCell ref="A15:B15"/>
    <mergeCell ref="C15:D15"/>
    <mergeCell ref="A1:D1"/>
    <mergeCell ref="A2:D2"/>
    <mergeCell ref="A13:D13"/>
    <mergeCell ref="A23:B23"/>
    <mergeCell ref="A20:B20"/>
    <mergeCell ref="A21:B21"/>
    <mergeCell ref="A19:B19"/>
    <mergeCell ref="C19:D19"/>
    <mergeCell ref="C20:D20"/>
    <mergeCell ref="C21:D21"/>
    <mergeCell ref="A16:B16"/>
    <mergeCell ref="C16:D16"/>
    <mergeCell ref="A17:B17"/>
    <mergeCell ref="C17:D17"/>
    <mergeCell ref="A18:B18"/>
    <mergeCell ref="C18:D18"/>
  </mergeCells>
  <conditionalFormatting sqref="B24">
    <cfRule type="cellIs" dxfId="4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1155-06BD-4372-A00E-9C7C6B7029F4}">
  <dimension ref="A1:B9"/>
  <sheetViews>
    <sheetView workbookViewId="0">
      <selection activeCell="E21" sqref="E21"/>
    </sheetView>
  </sheetViews>
  <sheetFormatPr defaultRowHeight="14.5"/>
  <sheetData>
    <row r="1" spans="1:2">
      <c r="A1" s="7" t="s">
        <v>28</v>
      </c>
      <c r="B1" s="12">
        <v>7.22</v>
      </c>
    </row>
    <row r="2" spans="1:2">
      <c r="A2" s="7" t="s">
        <v>26</v>
      </c>
      <c r="B2" s="12">
        <v>6.99</v>
      </c>
    </row>
    <row r="3" spans="1:2">
      <c r="A3" s="7" t="s">
        <v>95</v>
      </c>
      <c r="B3" s="6">
        <v>6.72</v>
      </c>
    </row>
    <row r="4" spans="1:2">
      <c r="A4" s="7" t="s">
        <v>27</v>
      </c>
      <c r="B4" s="12">
        <v>5.47</v>
      </c>
    </row>
    <row r="5" spans="1:2">
      <c r="A5" s="7" t="s">
        <v>29</v>
      </c>
      <c r="B5" s="12">
        <v>4.8099999999999996</v>
      </c>
    </row>
    <row r="6" spans="1:2">
      <c r="A6" s="7" t="s">
        <v>96</v>
      </c>
      <c r="B6" s="6">
        <v>4.09</v>
      </c>
    </row>
    <row r="7" spans="1:2">
      <c r="A7" s="7" t="s">
        <v>30</v>
      </c>
      <c r="B7" s="12">
        <v>3.29</v>
      </c>
    </row>
    <row r="8" spans="1:2">
      <c r="A8" s="7" t="s">
        <v>32</v>
      </c>
      <c r="B8" s="12">
        <v>2.5299999999999998</v>
      </c>
    </row>
    <row r="9" spans="1:2">
      <c r="A9" s="7" t="s">
        <v>97</v>
      </c>
      <c r="B9" s="12">
        <v>2.5099999999999998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D26" sqref="D26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23" t="s">
        <v>35</v>
      </c>
      <c r="B1" s="23"/>
      <c r="C1" s="23"/>
      <c r="D1" s="23"/>
    </row>
    <row r="2" spans="1:4">
      <c r="A2" s="24" t="s">
        <v>23</v>
      </c>
      <c r="B2" s="25"/>
      <c r="C2" s="25"/>
      <c r="D2" s="26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37</v>
      </c>
      <c r="B4" s="8" t="s">
        <v>38</v>
      </c>
      <c r="C4" s="8" t="s">
        <v>36</v>
      </c>
      <c r="D4" s="9">
        <v>1.4500000000000001E-2</v>
      </c>
    </row>
    <row r="5" spans="1:4" ht="26">
      <c r="A5" s="8" t="s">
        <v>44</v>
      </c>
      <c r="B5" s="8" t="s">
        <v>45</v>
      </c>
      <c r="C5" s="8" t="s">
        <v>42</v>
      </c>
      <c r="D5" s="9">
        <v>1.34E-2</v>
      </c>
    </row>
    <row r="6" spans="1:4" ht="26">
      <c r="A6" s="8" t="s">
        <v>41</v>
      </c>
      <c r="B6" s="8" t="s">
        <v>49</v>
      </c>
      <c r="C6" s="8" t="s">
        <v>42</v>
      </c>
      <c r="D6" s="9">
        <v>1.34E-2</v>
      </c>
    </row>
    <row r="7" spans="1:4">
      <c r="A7" s="8" t="s">
        <v>39</v>
      </c>
      <c r="B7" s="8" t="s">
        <v>40</v>
      </c>
      <c r="C7" s="8" t="s">
        <v>36</v>
      </c>
      <c r="D7" s="9">
        <v>1.2800000000000001E-2</v>
      </c>
    </row>
    <row r="8" spans="1:4" ht="26">
      <c r="A8" s="8" t="s">
        <v>50</v>
      </c>
      <c r="B8" s="8" t="s">
        <v>51</v>
      </c>
      <c r="C8" s="8" t="s">
        <v>43</v>
      </c>
      <c r="D8" s="9">
        <v>1.26E-2</v>
      </c>
    </row>
    <row r="9" spans="1:4">
      <c r="A9" s="8" t="s">
        <v>67</v>
      </c>
      <c r="B9" s="8" t="s">
        <v>68</v>
      </c>
      <c r="C9" s="8" t="s">
        <v>36</v>
      </c>
      <c r="D9" s="9">
        <v>1.06E-2</v>
      </c>
    </row>
    <row r="10" spans="1:4">
      <c r="A10" s="8" t="s">
        <v>80</v>
      </c>
      <c r="B10" s="8" t="s">
        <v>81</v>
      </c>
      <c r="C10" s="8" t="s">
        <v>34</v>
      </c>
      <c r="D10" s="9">
        <v>1.01E-2</v>
      </c>
    </row>
    <row r="12" spans="1:4" ht="15" thickBot="1"/>
    <row r="13" spans="1:4" ht="15" thickBot="1">
      <c r="A13" s="24" t="s">
        <v>22</v>
      </c>
      <c r="B13" s="25"/>
      <c r="C13" s="25"/>
      <c r="D13" s="26"/>
    </row>
    <row r="14" spans="1:4" ht="15" thickBot="1">
      <c r="A14" s="20" t="s">
        <v>20</v>
      </c>
      <c r="B14" s="21"/>
      <c r="C14" s="22" t="s">
        <v>21</v>
      </c>
      <c r="D14" s="17"/>
    </row>
    <row r="15" spans="1:4" ht="15" thickBot="1">
      <c r="A15" s="13" t="str">
        <f>+Sheet3!A1</f>
        <v xml:space="preserve"> RP Sanjiv Goenka group</v>
      </c>
      <c r="B15" s="13"/>
      <c r="C15" s="14">
        <v>1.8700000000000001E-2</v>
      </c>
      <c r="D15" s="15"/>
    </row>
    <row r="16" spans="1:4" ht="15" thickBot="1">
      <c r="A16" s="13" t="str">
        <f>+Sheet3!A2</f>
        <v xml:space="preserve"> Multi Commodity Exchange of India Limited</v>
      </c>
      <c r="B16" s="13"/>
      <c r="C16" s="14">
        <v>1.4500000000000001E-2</v>
      </c>
      <c r="D16" s="15"/>
    </row>
    <row r="17" spans="1:4" ht="15" thickBot="1">
      <c r="A17" s="13" t="str">
        <f>+Sheet3!A3</f>
        <v xml:space="preserve"> Murugappa Group</v>
      </c>
      <c r="B17" s="13"/>
      <c r="C17" s="14">
        <v>1.44E-2</v>
      </c>
      <c r="D17" s="15"/>
    </row>
    <row r="18" spans="1:4" ht="15" thickBot="1">
      <c r="A18" s="13" t="str">
        <f>+Sheet3!A4</f>
        <v xml:space="preserve"> RPG Enterprises</v>
      </c>
      <c r="B18" s="13"/>
      <c r="C18" s="14">
        <v>1.35E-2</v>
      </c>
      <c r="D18" s="15"/>
    </row>
    <row r="19" spans="1:4" ht="15" thickBot="1">
      <c r="A19" s="13" t="str">
        <f>+Sheet3!A5</f>
        <v xml:space="preserve"> Avantha Group</v>
      </c>
      <c r="B19" s="13"/>
      <c r="C19" s="14">
        <v>1.34E-2</v>
      </c>
      <c r="D19" s="15"/>
    </row>
    <row r="20" spans="1:4" ht="15" thickBot="1">
      <c r="A20" s="13" t="str">
        <f>+Sheet3!A7</f>
        <v xml:space="preserve"> CDSL</v>
      </c>
      <c r="B20" s="13"/>
      <c r="C20" s="14">
        <v>1.2800000000000001E-2</v>
      </c>
      <c r="D20" s="15"/>
    </row>
    <row r="21" spans="1:4" ht="15" thickBot="1">
      <c r="A21" s="13" t="str">
        <f>+Sheet3!A8</f>
        <v xml:space="preserve"> IIFL</v>
      </c>
      <c r="B21" s="13"/>
      <c r="C21" s="18">
        <v>1.26E-2</v>
      </c>
      <c r="D21" s="19"/>
    </row>
    <row r="22" spans="1:4" ht="15" thickBot="1"/>
    <row r="23" spans="1:4" ht="15" thickBot="1">
      <c r="A23" s="16" t="s">
        <v>24</v>
      </c>
      <c r="B23" s="17"/>
    </row>
    <row r="24" spans="1:4" ht="15" thickBot="1">
      <c r="A24" s="1" t="s">
        <v>25</v>
      </c>
      <c r="B24" s="5" t="s">
        <v>21</v>
      </c>
    </row>
    <row r="25" spans="1:4">
      <c r="A25" s="10" t="s">
        <v>36</v>
      </c>
      <c r="B25" s="11">
        <v>8.69</v>
      </c>
    </row>
    <row r="26" spans="1:4">
      <c r="A26" s="10" t="s">
        <v>43</v>
      </c>
      <c r="B26" s="11">
        <v>8.07</v>
      </c>
    </row>
    <row r="27" spans="1:4">
      <c r="A27" s="10" t="s">
        <v>34</v>
      </c>
      <c r="B27" s="11">
        <v>8.01</v>
      </c>
    </row>
    <row r="28" spans="1:4">
      <c r="A28" s="10" t="s">
        <v>42</v>
      </c>
      <c r="B28" s="11">
        <v>6.85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E5B7-9751-441C-AACD-19116D006751}">
  <dimension ref="A1:B8"/>
  <sheetViews>
    <sheetView workbookViewId="0">
      <selection sqref="A1:B9"/>
    </sheetView>
  </sheetViews>
  <sheetFormatPr defaultRowHeight="14.5"/>
  <sheetData>
    <row r="1" spans="1:2">
      <c r="A1" s="7" t="s">
        <v>98</v>
      </c>
      <c r="B1" s="12">
        <v>1.87</v>
      </c>
    </row>
    <row r="2" spans="1:2">
      <c r="A2" s="7" t="s">
        <v>99</v>
      </c>
      <c r="B2" s="12">
        <v>1.45</v>
      </c>
    </row>
    <row r="3" spans="1:2">
      <c r="A3" s="7" t="s">
        <v>100</v>
      </c>
      <c r="B3" s="12">
        <v>1.44</v>
      </c>
    </row>
    <row r="4" spans="1:2">
      <c r="A4" s="7" t="s">
        <v>101</v>
      </c>
      <c r="B4" s="12">
        <v>1.35</v>
      </c>
    </row>
    <row r="5" spans="1:2">
      <c r="A5" s="7" t="s">
        <v>102</v>
      </c>
      <c r="B5" s="12">
        <v>1.34</v>
      </c>
    </row>
    <row r="6" spans="1:2">
      <c r="A6" s="7" t="s">
        <v>103</v>
      </c>
      <c r="B6" s="6">
        <v>1.28</v>
      </c>
    </row>
    <row r="7" spans="1:2">
      <c r="A7" s="7" t="s">
        <v>104</v>
      </c>
      <c r="B7" s="12">
        <v>1.28</v>
      </c>
    </row>
    <row r="8" spans="1:2">
      <c r="A8" s="7" t="s">
        <v>105</v>
      </c>
      <c r="B8" s="12">
        <v>1.26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D26" sqref="D26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23" t="s">
        <v>52</v>
      </c>
      <c r="B1" s="23"/>
      <c r="C1" s="23"/>
      <c r="D1" s="23"/>
    </row>
    <row r="2" spans="1:4">
      <c r="A2" s="24" t="s">
        <v>23</v>
      </c>
      <c r="B2" s="25"/>
      <c r="C2" s="25"/>
      <c r="D2" s="26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 ht="26">
      <c r="A4" s="8" t="s">
        <v>56</v>
      </c>
      <c r="B4" s="8" t="s">
        <v>57</v>
      </c>
      <c r="C4" s="8" t="s">
        <v>19</v>
      </c>
      <c r="D4" s="9">
        <v>0.1016</v>
      </c>
    </row>
    <row r="5" spans="1:4" ht="26">
      <c r="A5" s="8" t="s">
        <v>17</v>
      </c>
      <c r="B5" s="8" t="s">
        <v>18</v>
      </c>
      <c r="C5" s="8" t="s">
        <v>19</v>
      </c>
      <c r="D5" s="9">
        <v>0.1014</v>
      </c>
    </row>
    <row r="6" spans="1:4" ht="26">
      <c r="A6" s="8" t="s">
        <v>53</v>
      </c>
      <c r="B6" s="8" t="s">
        <v>54</v>
      </c>
      <c r="C6" s="8" t="s">
        <v>55</v>
      </c>
      <c r="D6" s="9">
        <v>9.8400000000000001E-2</v>
      </c>
    </row>
    <row r="7" spans="1:4">
      <c r="A7" s="8" t="s">
        <v>62</v>
      </c>
      <c r="B7" s="8" t="s">
        <v>63</v>
      </c>
      <c r="C7" s="8" t="s">
        <v>64</v>
      </c>
      <c r="D7" s="9">
        <v>6.7000000000000004E-2</v>
      </c>
    </row>
    <row r="8" spans="1:4">
      <c r="A8" s="8" t="s">
        <v>65</v>
      </c>
      <c r="B8" s="8" t="s">
        <v>66</v>
      </c>
      <c r="C8" s="8" t="s">
        <v>64</v>
      </c>
      <c r="D8" s="9">
        <v>6.6199999999999995E-2</v>
      </c>
    </row>
    <row r="9" spans="1:4" ht="26">
      <c r="A9" s="8" t="s">
        <v>58</v>
      </c>
      <c r="B9" s="8" t="s">
        <v>59</v>
      </c>
      <c r="C9" s="8" t="s">
        <v>42</v>
      </c>
      <c r="D9" s="9">
        <v>6.2300000000000001E-2</v>
      </c>
    </row>
    <row r="10" spans="1:4" ht="26">
      <c r="A10" s="8" t="s">
        <v>60</v>
      </c>
      <c r="B10" s="8" t="s">
        <v>61</v>
      </c>
      <c r="C10" s="8" t="s">
        <v>42</v>
      </c>
      <c r="D10" s="9">
        <v>5.9299999999999999E-2</v>
      </c>
    </row>
    <row r="12" spans="1:4" ht="15" thickBot="1"/>
    <row r="13" spans="1:4" ht="15" thickBot="1">
      <c r="A13" s="24" t="s">
        <v>22</v>
      </c>
      <c r="B13" s="25"/>
      <c r="C13" s="25"/>
      <c r="D13" s="26"/>
    </row>
    <row r="14" spans="1:4" ht="15" thickBot="1">
      <c r="A14" s="20" t="s">
        <v>20</v>
      </c>
      <c r="B14" s="21"/>
      <c r="C14" s="22" t="s">
        <v>21</v>
      </c>
      <c r="D14" s="17"/>
    </row>
    <row r="15" spans="1:4" ht="15" thickBot="1">
      <c r="A15" s="13" t="str">
        <f>+Sheet4!A1</f>
        <v xml:space="preserve"> Tata</v>
      </c>
      <c r="B15" s="13"/>
      <c r="C15" s="14">
        <v>0.2092</v>
      </c>
      <c r="D15" s="15"/>
    </row>
    <row r="16" spans="1:4" ht="15" thickBot="1">
      <c r="A16" s="13" t="str">
        <f>+Sheet4!A2</f>
        <v xml:space="preserve"> MNC Asc-Unilever</v>
      </c>
      <c r="B16" s="13"/>
      <c r="C16" s="14">
        <v>0.1016</v>
      </c>
      <c r="D16" s="15"/>
    </row>
    <row r="17" spans="1:4" ht="15" thickBot="1">
      <c r="A17" s="13" t="str">
        <f>+Sheet4!A3</f>
        <v xml:space="preserve"> MNC Asc-ITC</v>
      </c>
      <c r="B17" s="13"/>
      <c r="C17" s="14">
        <v>0.1014</v>
      </c>
      <c r="D17" s="15"/>
    </row>
    <row r="18" spans="1:4" ht="15" thickBot="1">
      <c r="A18" s="13" t="str">
        <f>+Sheet4!A4</f>
        <v xml:space="preserve"> Bharti</v>
      </c>
      <c r="B18" s="13"/>
      <c r="C18" s="14">
        <v>9.8400000000000001E-2</v>
      </c>
      <c r="D18" s="15"/>
    </row>
    <row r="19" spans="1:4" ht="15" thickBot="1">
      <c r="A19" s="13" t="str">
        <f>+Sheet4!A6</f>
        <v xml:space="preserve"> Zomato Ltd</v>
      </c>
      <c r="B19" s="13"/>
      <c r="C19" s="14">
        <v>6.7000000000000004E-2</v>
      </c>
      <c r="D19" s="15"/>
    </row>
    <row r="20" spans="1:4" ht="15" thickBot="1">
      <c r="A20" s="13" t="str">
        <f>+Sheet4!A7</f>
        <v xml:space="preserve"> Asian Paint</v>
      </c>
      <c r="B20" s="13"/>
      <c r="C20" s="14">
        <v>5.9299999999999999E-2</v>
      </c>
      <c r="D20" s="15"/>
    </row>
    <row r="21" spans="1:4" ht="15" thickBot="1">
      <c r="A21" s="13" t="str">
        <f>+Sheet4!A8</f>
        <v xml:space="preserve"> MNC Associate - Nestle</v>
      </c>
      <c r="B21" s="13"/>
      <c r="C21" s="18">
        <v>3.7900000000000003E-2</v>
      </c>
      <c r="D21" s="19"/>
    </row>
    <row r="22" spans="1:4" ht="15" thickBot="1"/>
    <row r="23" spans="1:4" ht="15" thickBot="1">
      <c r="A23" s="16" t="s">
        <v>24</v>
      </c>
      <c r="B23" s="17"/>
    </row>
    <row r="24" spans="1:4" ht="15" thickBot="1">
      <c r="A24" s="1" t="s">
        <v>25</v>
      </c>
      <c r="B24" s="5" t="s">
        <v>21</v>
      </c>
    </row>
    <row r="25" spans="1:4">
      <c r="A25" s="10" t="s">
        <v>19</v>
      </c>
      <c r="B25" s="11">
        <v>20.3</v>
      </c>
    </row>
    <row r="26" spans="1:4">
      <c r="A26" s="10" t="s">
        <v>64</v>
      </c>
      <c r="B26" s="11">
        <v>19.82</v>
      </c>
    </row>
    <row r="27" spans="1:4">
      <c r="A27" s="10" t="s">
        <v>42</v>
      </c>
      <c r="B27" s="11">
        <v>18.920000000000002</v>
      </c>
    </row>
    <row r="28" spans="1:4">
      <c r="A28" s="10" t="s">
        <v>55</v>
      </c>
      <c r="B28" s="11">
        <v>10.83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BC74-A4F6-45D8-9A11-F506C0735CF5}">
  <dimension ref="A1:B8"/>
  <sheetViews>
    <sheetView workbookViewId="0">
      <selection sqref="A1:B9"/>
    </sheetView>
  </sheetViews>
  <sheetFormatPr defaultRowHeight="14.5"/>
  <sheetData>
    <row r="1" spans="1:2">
      <c r="A1" s="7" t="s">
        <v>28</v>
      </c>
      <c r="B1" s="12">
        <v>20.92</v>
      </c>
    </row>
    <row r="2" spans="1:2">
      <c r="A2" s="7" t="s">
        <v>106</v>
      </c>
      <c r="B2" s="12">
        <v>10.16</v>
      </c>
    </row>
    <row r="3" spans="1:2">
      <c r="A3" s="7" t="s">
        <v>31</v>
      </c>
      <c r="B3" s="12">
        <v>10.14</v>
      </c>
    </row>
    <row r="4" spans="1:2">
      <c r="A4" s="7" t="s">
        <v>107</v>
      </c>
      <c r="B4" s="12">
        <v>9.84</v>
      </c>
    </row>
    <row r="5" spans="1:2">
      <c r="A5" s="7" t="s">
        <v>95</v>
      </c>
      <c r="B5" s="6">
        <v>7.98</v>
      </c>
    </row>
    <row r="6" spans="1:2">
      <c r="A6" s="7" t="s">
        <v>108</v>
      </c>
      <c r="B6" s="12">
        <v>6.7</v>
      </c>
    </row>
    <row r="7" spans="1:2">
      <c r="A7" s="7" t="s">
        <v>109</v>
      </c>
      <c r="B7" s="12">
        <v>5.93</v>
      </c>
    </row>
    <row r="8" spans="1:2">
      <c r="A8" s="7" t="s">
        <v>110</v>
      </c>
      <c r="B8" s="12">
        <v>3.79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D28" sqref="D28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23" t="s">
        <v>69</v>
      </c>
      <c r="B1" s="23"/>
      <c r="C1" s="23"/>
      <c r="D1" s="23"/>
    </row>
    <row r="2" spans="1:4">
      <c r="A2" s="24" t="s">
        <v>23</v>
      </c>
      <c r="B2" s="25"/>
      <c r="C2" s="25"/>
      <c r="D2" s="26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75</v>
      </c>
      <c r="B4" s="8" t="s">
        <v>76</v>
      </c>
      <c r="C4" s="8" t="s">
        <v>72</v>
      </c>
      <c r="D4" s="9">
        <v>8.2199999999999995E-2</v>
      </c>
    </row>
    <row r="5" spans="1:4">
      <c r="A5" s="8" t="s">
        <v>70</v>
      </c>
      <c r="B5" s="8" t="s">
        <v>71</v>
      </c>
      <c r="C5" s="8" t="s">
        <v>72</v>
      </c>
      <c r="D5" s="9">
        <v>8.0600000000000005E-2</v>
      </c>
    </row>
    <row r="6" spans="1:4">
      <c r="A6" s="8" t="s">
        <v>77</v>
      </c>
      <c r="B6" s="8" t="s">
        <v>78</v>
      </c>
      <c r="C6" s="8" t="s">
        <v>72</v>
      </c>
      <c r="D6" s="9">
        <v>7.9399999999999998E-2</v>
      </c>
    </row>
    <row r="7" spans="1:4">
      <c r="A7" s="8" t="s">
        <v>73</v>
      </c>
      <c r="B7" s="8" t="s">
        <v>74</v>
      </c>
      <c r="C7" s="8" t="s">
        <v>72</v>
      </c>
      <c r="D7" s="9">
        <v>7.9399999999999998E-2</v>
      </c>
    </row>
    <row r="8" spans="1:4" ht="26">
      <c r="A8" s="8" t="s">
        <v>46</v>
      </c>
      <c r="B8" s="8" t="s">
        <v>47</v>
      </c>
      <c r="C8" s="8" t="s">
        <v>48</v>
      </c>
      <c r="D8" s="9">
        <v>4.1099999999999998E-2</v>
      </c>
    </row>
    <row r="9" spans="1:4" ht="26">
      <c r="A9" s="8" t="s">
        <v>82</v>
      </c>
      <c r="B9" s="8" t="s">
        <v>83</v>
      </c>
      <c r="C9" s="8" t="s">
        <v>48</v>
      </c>
      <c r="D9" s="9">
        <v>4.0800000000000003E-2</v>
      </c>
    </row>
    <row r="10" spans="1:4" ht="26">
      <c r="A10" s="8" t="s">
        <v>84</v>
      </c>
      <c r="B10" s="8" t="s">
        <v>85</v>
      </c>
      <c r="C10" s="8" t="s">
        <v>48</v>
      </c>
      <c r="D10" s="9">
        <v>4.0500000000000001E-2</v>
      </c>
    </row>
    <row r="12" spans="1:4" ht="15" thickBot="1"/>
    <row r="13" spans="1:4" ht="15" thickBot="1">
      <c r="A13" s="24" t="s">
        <v>22</v>
      </c>
      <c r="B13" s="25"/>
      <c r="C13" s="25"/>
      <c r="D13" s="26"/>
    </row>
    <row r="14" spans="1:4" ht="15" thickBot="1">
      <c r="A14" s="20" t="s">
        <v>20</v>
      </c>
      <c r="B14" s="21"/>
      <c r="C14" s="22" t="s">
        <v>21</v>
      </c>
      <c r="D14" s="17"/>
    </row>
    <row r="15" spans="1:4" ht="15" thickBot="1">
      <c r="A15" s="13" t="str">
        <f>+Sheet5!A1</f>
        <v xml:space="preserve"> Tata</v>
      </c>
      <c r="B15" s="13"/>
      <c r="C15" s="14">
        <v>0.17460000000000001</v>
      </c>
      <c r="D15" s="15"/>
    </row>
    <row r="16" spans="1:4" ht="15" thickBot="1">
      <c r="A16" s="13" t="str">
        <f>+Sheet5!A3</f>
        <v xml:space="preserve"> Maruti Suzuki - MNC</v>
      </c>
      <c r="B16" s="13"/>
      <c r="C16" s="14">
        <v>8.2199999999999995E-2</v>
      </c>
      <c r="D16" s="15"/>
    </row>
    <row r="17" spans="1:4" ht="15" thickBot="1">
      <c r="A17" s="13" t="str">
        <f>+Sheet5!A4</f>
        <v xml:space="preserve"> Bajaj</v>
      </c>
      <c r="B17" s="13"/>
      <c r="C17" s="14">
        <v>7.9399999999999998E-2</v>
      </c>
      <c r="D17" s="15"/>
    </row>
    <row r="18" spans="1:4" ht="15" thickBot="1">
      <c r="A18" s="13" t="str">
        <f>+Sheet5!A5</f>
        <v xml:space="preserve"> Mahindra</v>
      </c>
      <c r="B18" s="13"/>
      <c r="C18" s="14">
        <v>7.9399999999999998E-2</v>
      </c>
      <c r="D18" s="15"/>
    </row>
    <row r="19" spans="1:4" ht="15" thickBot="1">
      <c r="A19" s="13" t="str">
        <f>+Sheet5!A6</f>
        <v xml:space="preserve"> Murugappa Group</v>
      </c>
      <c r="B19" s="13"/>
      <c r="C19" s="14">
        <v>4.9500000000000002E-2</v>
      </c>
      <c r="D19" s="15"/>
    </row>
    <row r="20" spans="1:4" ht="15" thickBot="1">
      <c r="A20" s="13" t="str">
        <f>+Sheet5!A8</f>
        <v xml:space="preserve"> Raheja Rajan</v>
      </c>
      <c r="B20" s="13"/>
      <c r="C20" s="14">
        <v>4.1099999999999998E-2</v>
      </c>
      <c r="D20" s="15"/>
    </row>
    <row r="21" spans="1:4" ht="15" thickBot="1">
      <c r="A21" s="13" t="str">
        <f>+Sheet5!A9</f>
        <v xml:space="preserve"> MOTHERSON</v>
      </c>
      <c r="B21" s="13"/>
      <c r="C21" s="18">
        <v>4.0800000000000003E-2</v>
      </c>
      <c r="D21" s="19"/>
    </row>
    <row r="22" spans="1:4" ht="15" thickBot="1"/>
    <row r="23" spans="1:4" ht="15" thickBot="1">
      <c r="A23" s="16" t="s">
        <v>24</v>
      </c>
      <c r="B23" s="17"/>
    </row>
    <row r="24" spans="1:4" ht="15" thickBot="1">
      <c r="A24" s="1" t="s">
        <v>25</v>
      </c>
      <c r="B24" s="5" t="s">
        <v>21</v>
      </c>
    </row>
    <row r="25" spans="1:4">
      <c r="A25" s="10" t="s">
        <v>72</v>
      </c>
      <c r="B25" s="11">
        <v>37.04</v>
      </c>
    </row>
    <row r="26" spans="1:4">
      <c r="A26" s="10" t="s">
        <v>48</v>
      </c>
      <c r="B26" s="11">
        <v>32.06</v>
      </c>
    </row>
    <row r="27" spans="1:4">
      <c r="A27" s="10" t="s">
        <v>79</v>
      </c>
      <c r="B27" s="11">
        <v>9.0299999999999994</v>
      </c>
    </row>
    <row r="28" spans="1:4">
      <c r="A28" s="10" t="s">
        <v>14</v>
      </c>
      <c r="B28" s="11">
        <v>7.82</v>
      </c>
    </row>
  </sheetData>
  <mergeCells count="20">
    <mergeCell ref="A15:B15"/>
    <mergeCell ref="C15:D15"/>
    <mergeCell ref="A1:D1"/>
    <mergeCell ref="A2:D2"/>
    <mergeCell ref="A13:D13"/>
    <mergeCell ref="A14:B14"/>
    <mergeCell ref="C14:D14"/>
    <mergeCell ref="A16:B16"/>
    <mergeCell ref="C16:D16"/>
    <mergeCell ref="A17:B17"/>
    <mergeCell ref="C17:D17"/>
    <mergeCell ref="A18:B18"/>
    <mergeCell ref="C18:D18"/>
    <mergeCell ref="A23:B23"/>
    <mergeCell ref="A19:B19"/>
    <mergeCell ref="C19:D19"/>
    <mergeCell ref="A20:B20"/>
    <mergeCell ref="C20:D20"/>
    <mergeCell ref="A21:B21"/>
    <mergeCell ref="C21:D21"/>
  </mergeCells>
  <conditionalFormatting sqref="B24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2C7D-0EDE-4944-9865-DFF59285D728}">
  <dimension ref="A1:B9"/>
  <sheetViews>
    <sheetView workbookViewId="0">
      <selection activeCell="D23" sqref="D23"/>
    </sheetView>
  </sheetViews>
  <sheetFormatPr defaultRowHeight="14.5"/>
  <sheetData>
    <row r="1" spans="1:2">
      <c r="A1" s="7" t="s">
        <v>28</v>
      </c>
      <c r="B1" s="12">
        <v>17.46</v>
      </c>
    </row>
    <row r="2" spans="1:2">
      <c r="A2" s="7" t="s">
        <v>95</v>
      </c>
      <c r="B2" s="6">
        <v>9.0500000000000007</v>
      </c>
    </row>
    <row r="3" spans="1:2">
      <c r="A3" s="7" t="s">
        <v>111</v>
      </c>
      <c r="B3" s="12">
        <v>8.2200000000000006</v>
      </c>
    </row>
    <row r="4" spans="1:2">
      <c r="A4" s="7" t="s">
        <v>97</v>
      </c>
      <c r="B4" s="12">
        <v>7.94</v>
      </c>
    </row>
    <row r="5" spans="1:2">
      <c r="A5" s="7" t="s">
        <v>112</v>
      </c>
      <c r="B5" s="12">
        <v>7.94</v>
      </c>
    </row>
    <row r="6" spans="1:2">
      <c r="A6" s="7" t="s">
        <v>100</v>
      </c>
      <c r="B6" s="12">
        <v>4.95</v>
      </c>
    </row>
    <row r="7" spans="1:2">
      <c r="A7" s="7" t="s">
        <v>96</v>
      </c>
      <c r="B7" s="6">
        <v>4.2</v>
      </c>
    </row>
    <row r="8" spans="1:2">
      <c r="A8" s="7" t="s">
        <v>113</v>
      </c>
      <c r="B8" s="12">
        <v>4.1100000000000003</v>
      </c>
    </row>
    <row r="9" spans="1:2">
      <c r="A9" s="7" t="s">
        <v>114</v>
      </c>
      <c r="B9" s="12">
        <v>4.08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workbookViewId="0">
      <selection activeCell="C16" sqref="C16:D16"/>
    </sheetView>
  </sheetViews>
  <sheetFormatPr defaultRowHeight="14.5"/>
  <cols>
    <col min="1" max="1" width="20" customWidth="1"/>
    <col min="2" max="2" width="43.08984375" bestFit="1" customWidth="1"/>
    <col min="3" max="3" width="14.36328125" customWidth="1"/>
    <col min="4" max="4" width="20.90625" customWidth="1"/>
  </cols>
  <sheetData>
    <row r="1" spans="1:4" ht="15" thickBot="1">
      <c r="A1" s="23" t="s">
        <v>91</v>
      </c>
      <c r="B1" s="23"/>
      <c r="C1" s="23"/>
      <c r="D1" s="23"/>
    </row>
    <row r="2" spans="1:4">
      <c r="A2" s="24" t="s">
        <v>23</v>
      </c>
      <c r="B2" s="25"/>
      <c r="C2" s="25"/>
      <c r="D2" s="26"/>
    </row>
    <row r="3" spans="1:4">
      <c r="A3" s="2" t="s">
        <v>0</v>
      </c>
      <c r="B3" s="3" t="s">
        <v>1</v>
      </c>
      <c r="C3" s="3" t="s">
        <v>2</v>
      </c>
      <c r="D3" s="4" t="s">
        <v>3</v>
      </c>
    </row>
    <row r="4" spans="1:4">
      <c r="A4" s="8" t="s">
        <v>86</v>
      </c>
      <c r="B4" s="8" t="s">
        <v>87</v>
      </c>
      <c r="C4" s="8" t="s">
        <v>88</v>
      </c>
      <c r="D4" s="9">
        <v>1.2699999999999999E-2</v>
      </c>
    </row>
    <row r="5" spans="1:4">
      <c r="A5" s="8" t="s">
        <v>89</v>
      </c>
      <c r="B5" s="8" t="s">
        <v>90</v>
      </c>
      <c r="C5" s="8" t="s">
        <v>94</v>
      </c>
      <c r="D5" s="9">
        <v>1.2500000000000001E-2</v>
      </c>
    </row>
    <row r="6" spans="1:4">
      <c r="A6" s="8" t="s">
        <v>93</v>
      </c>
      <c r="B6" s="8" t="s">
        <v>92</v>
      </c>
      <c r="C6" s="8" t="s">
        <v>94</v>
      </c>
      <c r="D6" s="9">
        <v>0.96960000000000002</v>
      </c>
    </row>
    <row r="7" spans="1:4">
      <c r="A7" s="8"/>
      <c r="B7" s="8"/>
      <c r="C7" s="8"/>
      <c r="D7" s="9"/>
    </row>
    <row r="8" spans="1:4">
      <c r="A8" s="8"/>
      <c r="B8" s="8"/>
      <c r="C8" s="8"/>
      <c r="D8" s="9"/>
    </row>
    <row r="10" spans="1:4" ht="15" thickBot="1"/>
    <row r="11" spans="1:4" ht="15" thickBot="1">
      <c r="A11" s="24" t="s">
        <v>22</v>
      </c>
      <c r="B11" s="25"/>
      <c r="C11" s="25"/>
      <c r="D11" s="26"/>
    </row>
    <row r="12" spans="1:4" ht="15" thickBot="1">
      <c r="A12" s="20" t="s">
        <v>20</v>
      </c>
      <c r="B12" s="21"/>
      <c r="C12" s="22" t="s">
        <v>21</v>
      </c>
      <c r="D12" s="17"/>
    </row>
    <row r="13" spans="1:4" ht="15" thickBot="1">
      <c r="A13" s="13" t="s">
        <v>115</v>
      </c>
      <c r="B13" s="13"/>
      <c r="C13" s="14"/>
      <c r="D13" s="15"/>
    </row>
    <row r="14" spans="1:4" ht="15" thickBot="1">
      <c r="A14" s="27"/>
      <c r="B14" s="27"/>
      <c r="C14" s="14"/>
      <c r="D14" s="15"/>
    </row>
    <row r="15" spans="1:4" ht="15" thickBot="1">
      <c r="A15" s="28"/>
      <c r="B15" s="28"/>
      <c r="C15" s="14"/>
      <c r="D15" s="15"/>
    </row>
    <row r="16" spans="1:4" ht="15" thickBot="1">
      <c r="A16" s="27"/>
      <c r="B16" s="27"/>
      <c r="C16" s="14"/>
      <c r="D16" s="15"/>
    </row>
    <row r="17" spans="1:4" ht="15" thickBot="1">
      <c r="A17" s="27"/>
      <c r="B17" s="27"/>
      <c r="C17" s="14"/>
      <c r="D17" s="15"/>
    </row>
    <row r="18" spans="1:4" ht="15" thickBot="1">
      <c r="A18" s="27"/>
      <c r="B18" s="27"/>
      <c r="C18" s="14"/>
      <c r="D18" s="15"/>
    </row>
    <row r="19" spans="1:4" ht="15" thickBot="1">
      <c r="A19" s="27"/>
      <c r="B19" s="27"/>
      <c r="C19" s="18"/>
      <c r="D19" s="19"/>
    </row>
    <row r="20" spans="1:4" ht="15" thickBot="1"/>
    <row r="21" spans="1:4" ht="15" thickBot="1">
      <c r="A21" s="16" t="s">
        <v>24</v>
      </c>
      <c r="B21" s="17"/>
    </row>
    <row r="22" spans="1:4" ht="15" thickBot="1">
      <c r="A22" s="1" t="s">
        <v>25</v>
      </c>
      <c r="B22" s="5" t="s">
        <v>21</v>
      </c>
    </row>
    <row r="23" spans="1:4">
      <c r="A23" s="10" t="s">
        <v>115</v>
      </c>
      <c r="B23" s="11"/>
    </row>
    <row r="24" spans="1:4">
      <c r="A24" s="10"/>
      <c r="B24" s="11"/>
    </row>
    <row r="25" spans="1:4">
      <c r="A25" s="10"/>
      <c r="B25" s="11"/>
    </row>
    <row r="26" spans="1:4">
      <c r="A26" s="10"/>
      <c r="B26" s="11"/>
    </row>
  </sheetData>
  <mergeCells count="20">
    <mergeCell ref="A13:B13"/>
    <mergeCell ref="C13:D13"/>
    <mergeCell ref="A1:D1"/>
    <mergeCell ref="A2:D2"/>
    <mergeCell ref="A11:D11"/>
    <mergeCell ref="A12:B12"/>
    <mergeCell ref="C12:D12"/>
    <mergeCell ref="A14:B14"/>
    <mergeCell ref="C14:D14"/>
    <mergeCell ref="A15:B15"/>
    <mergeCell ref="C15:D15"/>
    <mergeCell ref="A16:B16"/>
    <mergeCell ref="C16:D16"/>
    <mergeCell ref="A21:B21"/>
    <mergeCell ref="A17:B17"/>
    <mergeCell ref="C17:D17"/>
    <mergeCell ref="A18:B18"/>
    <mergeCell ref="C18:D18"/>
    <mergeCell ref="A19:B19"/>
    <mergeCell ref="C19:D19"/>
  </mergeCells>
  <conditionalFormatting sqref="B2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workbookViewId="0">
      <selection activeCell="B23" sqref="B23"/>
    </sheetView>
  </sheetViews>
  <sheetFormatPr defaultRowHeight="14.5"/>
  <cols>
    <col min="1" max="1" width="16.6328125" bestFit="1" customWidth="1"/>
  </cols>
  <sheetData>
    <row r="1" spans="1:2">
      <c r="A1" s="7" t="s">
        <v>26</v>
      </c>
      <c r="B1" s="6">
        <v>15.88</v>
      </c>
    </row>
    <row r="2" spans="1:2">
      <c r="A2" s="7" t="s">
        <v>27</v>
      </c>
      <c r="B2" s="6">
        <v>10.41</v>
      </c>
    </row>
    <row r="3" spans="1:2">
      <c r="A3" s="7" t="s">
        <v>28</v>
      </c>
      <c r="B3" s="6">
        <v>8.42</v>
      </c>
    </row>
    <row r="4" spans="1:2">
      <c r="A4" s="7" t="s">
        <v>29</v>
      </c>
      <c r="B4" s="6">
        <v>7.63</v>
      </c>
    </row>
    <row r="5" spans="1:2">
      <c r="A5" s="7" t="s">
        <v>30</v>
      </c>
      <c r="B5" s="6">
        <v>6.94</v>
      </c>
    </row>
    <row r="6" spans="1:2">
      <c r="A6" s="7" t="s">
        <v>31</v>
      </c>
      <c r="B6" s="6">
        <v>4.46</v>
      </c>
    </row>
    <row r="7" spans="1:2">
      <c r="A7" s="7" t="s">
        <v>32</v>
      </c>
      <c r="B7" s="6">
        <v>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IB18</vt:lpstr>
      <vt:lpstr>Sheet2</vt:lpstr>
      <vt:lpstr>IB20</vt:lpstr>
      <vt:lpstr>Sheet3</vt:lpstr>
      <vt:lpstr>IB21</vt:lpstr>
      <vt:lpstr>Sheet4</vt:lpstr>
      <vt:lpstr>IB23</vt:lpstr>
      <vt:lpstr>Sheet5</vt:lpstr>
      <vt:lpstr>IB24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Mirav Bhupendra Desai</dc:creator>
  <cp:lastModifiedBy>Ritu Kaushik</cp:lastModifiedBy>
  <dcterms:created xsi:type="dcterms:W3CDTF">2023-02-21T11:57:06Z</dcterms:created>
  <dcterms:modified xsi:type="dcterms:W3CDTF">2024-10-10T07:40:33Z</dcterms:modified>
</cp:coreProperties>
</file>