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uKaushik\Documents\"/>
    </mc:Choice>
  </mc:AlternateContent>
  <xr:revisionPtr revIDLastSave="0" documentId="8_{EC9E2939-471C-46AD-ACDF-28A2094CBF4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B18" sheetId="2" r:id="rId1"/>
    <sheet name="Sheet2" sheetId="11" state="hidden" r:id="rId2"/>
    <sheet name="IB20" sheetId="4" r:id="rId3"/>
    <sheet name="Sheet3" sheetId="12" state="hidden" r:id="rId4"/>
    <sheet name="IB21" sheetId="6" r:id="rId5"/>
    <sheet name="Sheet4" sheetId="13" state="hidden" r:id="rId6"/>
    <sheet name="IB23" sheetId="8" r:id="rId7"/>
    <sheet name="Sheet5" sheetId="14" state="hidden" r:id="rId8"/>
    <sheet name="IB24" sheetId="9" r:id="rId9"/>
    <sheet name="IB25" sheetId="10" r:id="rId10"/>
    <sheet name="Sheet6" sheetId="15" state="hidden" r:id="rId11"/>
    <sheet name="Sheet1" sheetId="3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0" l="1"/>
  <c r="A17" i="10"/>
  <c r="A16" i="10"/>
  <c r="A21" i="8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<sst xmlns="http://schemas.openxmlformats.org/spreadsheetml/2006/main" count="249" uniqueCount="135">
  <si>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</si>
  <si>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</si>
  <si>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</si>
  <si>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</si>
  <si>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</si>
  <si>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</si>
  <si>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</si>
  <si>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</si>
  <si>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</si>
  <si>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</si>
  <si>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</si>
  <si>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</si>
  <si>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</si>
  <si>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</si>
  <si>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</si>
  <si>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</si>
  <si>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</si>
  <si>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</si>
  <si>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</si>
  <si>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</si>
  <si>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</si>
  <si>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</si>
  <si>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</si>
  <si>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</si>
  <si>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</si>
  <si>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</si>
  <si>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</si>
  <si>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</si>
  <si>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</si>
  <si>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</si>
  <si>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</si>
  <si>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</si>
  <si>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</si>
  <si>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</si>
  <si>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</si>
  <si>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</si>
  <si>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</si>
  <si>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</si>
  <si>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</si>
  <si>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</si>
  <si>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</si>
  <si>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</si>
  <si>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</si>
  <si>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</si>
  <si>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INE302A01020</t>
  </si>
  <si>
    <t>Exide Industries Limited</t>
  </si>
  <si>
    <t>Auto Components</t>
  </si>
  <si>
    <t>BLUE STAR LTD</t>
  </si>
  <si>
    <t>INE935A01035</t>
  </si>
  <si>
    <t>Glenmark Pharmaceuticals Limited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</si>
  <si>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</si>
  <si>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</si>
  <si>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</si>
  <si>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</si>
  <si>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</si>
  <si>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</si>
  <si>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</si>
  <si>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</si>
  <si>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</si>
  <si>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</si>
  <si>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</si>
  <si>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</si>
  <si>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</si>
  <si>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</si>
  <si>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</si>
  <si>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INE596I01012</t>
  </si>
  <si>
    <t>Computer Age Management Services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</si>
  <si>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</si>
  <si>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</si>
  <si>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</si>
  <si>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</si>
  <si>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</si>
  <si>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</si>
  <si>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</si>
  <si>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</si>
  <si>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</si>
  <si>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</si>
  <si>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</si>
  <si>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INE073K01018</t>
  </si>
  <si>
    <t>Sona BLW Precision Forgings Limited</t>
  </si>
  <si>
    <t>SOVEREIGN</t>
  </si>
  <si>
    <t>The Clearing Corporation of India Ltd.</t>
  </si>
  <si>
    <t>IB24-GROWW NIFTY 1D Rate Liquid ETF</t>
  </si>
  <si>
    <t>Reverse Repo</t>
  </si>
  <si>
    <t>CCIL</t>
  </si>
  <si>
    <t>INE018A01030</t>
  </si>
  <si>
    <t>Larsen &amp; Toubro Limited</t>
  </si>
  <si>
    <t>Construction</t>
  </si>
  <si>
    <t>INE139A01034</t>
  </si>
  <si>
    <t>National Aluminium Company Limited</t>
  </si>
  <si>
    <t>Non - Ferrous Metals</t>
  </si>
  <si>
    <t>INE323A01026</t>
  </si>
  <si>
    <t>Bosch Limited</t>
  </si>
  <si>
    <t>IN002024X201</t>
  </si>
  <si>
    <t>91 Days Treasury Bill 07-Nov-2024</t>
  </si>
  <si>
    <t>INTREP041124</t>
  </si>
  <si>
    <t>Reverse Repo 04-NOV-24</t>
  </si>
  <si>
    <t>IB25-Groww Nifty India Defence ETF</t>
  </si>
  <si>
    <t>INE263A01024</t>
  </si>
  <si>
    <t>Bharat Electronics Limited</t>
  </si>
  <si>
    <t>Aerospace &amp; Defense</t>
  </si>
  <si>
    <t>INE066F01020</t>
  </si>
  <si>
    <t>Hindustan Aeronautics Limited</t>
  </si>
  <si>
    <t>INE343H01029</t>
  </si>
  <si>
    <t>Solar Industries India Limited</t>
  </si>
  <si>
    <t>INE249Z01012</t>
  </si>
  <si>
    <t>Mazagon Dock Shipbuilders Limited</t>
  </si>
  <si>
    <t>Industrial Manufacturing</t>
  </si>
  <si>
    <t>INE704P01025</t>
  </si>
  <si>
    <t>Cochin Shipyard Limited</t>
  </si>
  <si>
    <t>INE171Z01026</t>
  </si>
  <si>
    <t>Bharat Dynamics Limited</t>
  </si>
  <si>
    <t>INE251B01027</t>
  </si>
  <si>
    <t>ZEN TECHNOLOGIES LIMITED</t>
  </si>
  <si>
    <t xml:space="preserve"> Indian Private</t>
  </si>
  <si>
    <t xml:space="preserve"> India private</t>
  </si>
  <si>
    <t xml:space="preserve"> Bharti</t>
  </si>
  <si>
    <t xml:space="preserve"> Multi Commodity Exchange of India Limited</t>
  </si>
  <si>
    <t xml:space="preserve"> RP Sanjiv Goenka group</t>
  </si>
  <si>
    <t xml:space="preserve"> CDSL</t>
  </si>
  <si>
    <t xml:space="preserve"> Glenmark</t>
  </si>
  <si>
    <t xml:space="preserve"> Avantha Group</t>
  </si>
  <si>
    <t xml:space="preserve"> RPG Enterprises</t>
  </si>
  <si>
    <t xml:space="preserve"> Murugappa Group</t>
  </si>
  <si>
    <t xml:space="preserve"> MNC Asc-Unilever</t>
  </si>
  <si>
    <t xml:space="preserve"> Zomato Ltd</t>
  </si>
  <si>
    <t xml:space="preserve"> Asian Paint</t>
  </si>
  <si>
    <t xml:space="preserve"> MNC Associate - Nestle</t>
  </si>
  <si>
    <t xml:space="preserve"> Mahindra</t>
  </si>
  <si>
    <t xml:space="preserve"> Maruti Suzuki - MNC</t>
  </si>
  <si>
    <t xml:space="preserve"> Bajaj</t>
  </si>
  <si>
    <t xml:space="preserve"> Bosch - MNC</t>
  </si>
  <si>
    <t xml:space="preserve"> Raheja Rajan</t>
  </si>
  <si>
    <t xml:space="preserve"> PSU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</si>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</sst>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31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0" fontId="5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right"/>
    </xf>
    <xf numFmtId="164" fontId="10" fillId="3" borderId="15" xfId="0" applyNumberFormat="1" applyFont="1" applyFill="1" applyBorder="1"/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opLeftCell="A19" workbookViewId="0">
      <selection activeCell="B36" sqref="B36"/>
    </sheetView>
  </sheetViews>
  <sheetFormatPr defaultRowHeight="14.5" x14ac:dyDescent="0.35"/>
  <cols>
    <col min="1" max="1" width="20" customWidth="1"/>
    <col min="2" max="2" width="43.08984375" bestFit="1" customWidth="1"/>
    <col min="3" max="3" width="14.36328125" customWidth="1"/>
    <col min="4" max="4" width="20.90625" customWidth="1"/>
    <col min="7" max="7" width="51" bestFit="1" customWidth="1"/>
  </cols>
  <sheetData>
    <row r="1" spans="1:4" ht="15" thickBot="1" x14ac:dyDescent="0.4">
      <c r="A1" s="26" t="s">
        <v>31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</v>
      </c>
      <c r="B4" s="8" t="s">
        <v>8</v>
      </c>
      <c r="C4" s="8" t="s">
        <v>9</v>
      </c>
      <c r="D4" s="9">
        <v>6.8099999999999994E-2</v>
      </c>
    </row>
    <row r="5" spans="1:4" x14ac:dyDescent="0.35">
      <c r="A5" s="8" t="s">
        <v>10</v>
      </c>
      <c r="B5" s="8" t="s">
        <v>11</v>
      </c>
      <c r="C5" s="8" t="s">
        <v>9</v>
      </c>
      <c r="D5" s="9">
        <v>4.7100000000000003E-2</v>
      </c>
    </row>
    <row r="6" spans="1:4" ht="26" x14ac:dyDescent="0.35">
      <c r="A6" s="8" t="s">
        <v>4</v>
      </c>
      <c r="B6" s="8" t="s">
        <v>5</v>
      </c>
      <c r="C6" s="8" t="s">
        <v>6</v>
      </c>
      <c r="D6" s="9">
        <v>4.6800000000000001E-2</v>
      </c>
    </row>
    <row r="7" spans="1:4" x14ac:dyDescent="0.35">
      <c r="A7" s="8" t="s">
        <v>12</v>
      </c>
      <c r="B7" s="8" t="s">
        <v>13</v>
      </c>
      <c r="C7" s="8" t="s">
        <v>14</v>
      </c>
      <c r="D7" s="9">
        <v>3.27E-2</v>
      </c>
    </row>
    <row r="8" spans="1:4" ht="26" x14ac:dyDescent="0.35">
      <c r="A8" s="8" t="s">
        <v>15</v>
      </c>
      <c r="B8" s="8" t="s">
        <v>16</v>
      </c>
      <c r="C8" s="8" t="s">
        <v>17</v>
      </c>
      <c r="D8" s="9">
        <v>2.35E-2</v>
      </c>
    </row>
    <row r="9" spans="1:4" ht="26" x14ac:dyDescent="0.35">
      <c r="A9" s="8" t="s">
        <v>51</v>
      </c>
      <c r="B9" s="8" t="s">
        <v>52</v>
      </c>
      <c r="C9" s="8" t="s">
        <v>53</v>
      </c>
      <c r="D9" s="9">
        <v>2.24E-2</v>
      </c>
    </row>
    <row r="10" spans="1:4" x14ac:dyDescent="0.35">
      <c r="A10" s="8" t="s">
        <v>85</v>
      </c>
      <c r="B10" s="8" t="s">
        <v>86</v>
      </c>
      <c r="C10" s="8" t="s">
        <v>87</v>
      </c>
      <c r="D10" s="9">
        <v>2.2100000000000002E-2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23" t="s">
        <v>18</v>
      </c>
      <c r="B14" s="24"/>
      <c r="C14" s="25" t="s">
        <v>19</v>
      </c>
      <c r="D14" s="19"/>
    </row>
    <row r="15" spans="1:4" ht="15" thickBot="1" x14ac:dyDescent="0.4">
      <c r="A15" s="15" t="str">
        <f>+Sheet2!A1</f>
        <v xml:space="preserve"> HDFC</v>
      </c>
      <c r="B15" s="15"/>
      <c r="C15" s="16">
        <v>7.5200000000000003E-2</v>
      </c>
      <c r="D15" s="17"/>
    </row>
    <row r="16" spans="1:4" ht="15" thickBot="1" x14ac:dyDescent="0.4">
      <c r="A16" s="15" t="str">
        <f>+Sheet2!A2</f>
        <v xml:space="preserve"> Tata</v>
      </c>
      <c r="B16" s="15"/>
      <c r="C16" s="16">
        <v>7.0599999999999996E-2</v>
      </c>
      <c r="D16" s="17"/>
    </row>
    <row r="17" spans="1:4" ht="15" thickBot="1" x14ac:dyDescent="0.4">
      <c r="A17" s="15" t="str">
        <f>+Sheet2!A4</f>
        <v xml:space="preserve"> Mukesh Ambani</v>
      </c>
      <c r="B17" s="15"/>
      <c r="C17" s="16">
        <v>5.2999999999999999E-2</v>
      </c>
      <c r="D17" s="17"/>
    </row>
    <row r="18" spans="1:4" ht="15" thickBot="1" x14ac:dyDescent="0.4">
      <c r="A18" s="15" t="str">
        <f>+Sheet2!A5</f>
        <v xml:space="preserve"> ICICI Bank Group</v>
      </c>
      <c r="B18" s="15"/>
      <c r="C18" s="16">
        <v>5.28E-2</v>
      </c>
      <c r="D18" s="17"/>
    </row>
    <row r="19" spans="1:4" ht="15" thickBot="1" x14ac:dyDescent="0.4">
      <c r="A19" s="20" t="str">
        <f>+Sheet2!A7</f>
        <v xml:space="preserve"> Indian Private Infosys</v>
      </c>
      <c r="B19" s="20"/>
      <c r="C19" s="16">
        <v>3.4299999999999997E-2</v>
      </c>
      <c r="D19" s="17"/>
    </row>
    <row r="20" spans="1:4" ht="15" thickBot="1" x14ac:dyDescent="0.4">
      <c r="A20" s="20" t="str">
        <f>+Sheet2!A8</f>
        <v xml:space="preserve"> Bharti</v>
      </c>
      <c r="B20" s="20"/>
      <c r="C20" s="16">
        <v>2.5399999999999999E-2</v>
      </c>
      <c r="D20" s="17"/>
    </row>
    <row r="21" spans="1:4" ht="15" thickBot="1" x14ac:dyDescent="0.4">
      <c r="A21" s="20" t="str">
        <f>+Sheet2!A9</f>
        <v xml:space="preserve"> L &amp; T</v>
      </c>
      <c r="B21" s="20"/>
      <c r="C21" s="21">
        <v>2.47E-2</v>
      </c>
      <c r="D21" s="22"/>
    </row>
    <row r="22" spans="1:4" ht="15" thickBot="1" x14ac:dyDescent="0.4"/>
    <row r="23" spans="1:4" ht="15" thickBot="1" x14ac:dyDescent="0.4">
      <c r="A23" s="18" t="s">
        <v>22</v>
      </c>
      <c r="B23" s="19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9</v>
      </c>
      <c r="B25" s="11">
        <v>18.89</v>
      </c>
    </row>
    <row r="26" spans="1:4" x14ac:dyDescent="0.35">
      <c r="A26" s="10" t="s">
        <v>14</v>
      </c>
      <c r="B26" s="11">
        <v>9</v>
      </c>
    </row>
    <row r="27" spans="1:4" x14ac:dyDescent="0.35">
      <c r="A27" s="10" t="s">
        <v>32</v>
      </c>
      <c r="B27" s="11">
        <v>5.66</v>
      </c>
    </row>
    <row r="28" spans="1:4" x14ac:dyDescent="0.35">
      <c r="A28" s="10" t="s">
        <v>6</v>
      </c>
      <c r="B28" s="11">
        <v>5.56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5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B4C7-106C-47A3-B0BE-22616A2173EE}">
  <dimension ref="A1:B9"/>
  <sheetViews>
    <sheetView workbookViewId="0">
      <selection activeCell="D28" sqref="D28"/>
    </sheetView>
  </sheetViews>
  <sheetFormatPr defaultRowHeight="14.5" x14ac:dyDescent="0.35"/>
  <sheetData>
    <row r="1" spans="1:2" x14ac:dyDescent="0.35">
      <c r="A1" s="7" t="s">
        <v>24</v>
      </c>
      <c r="B1" s="14">
        <v>7.52</v>
      </c>
    </row>
    <row r="2" spans="1:2" x14ac:dyDescent="0.35">
      <c r="A2" s="7" t="s">
        <v>26</v>
      </c>
      <c r="B2" s="14">
        <v>7.06</v>
      </c>
    </row>
    <row r="3" spans="1:2" x14ac:dyDescent="0.35">
      <c r="A3" s="7" t="s">
        <v>114</v>
      </c>
      <c r="B3" s="6">
        <v>6.74</v>
      </c>
    </row>
    <row r="4" spans="1:2" x14ac:dyDescent="0.35">
      <c r="A4" s="7" t="s">
        <v>25</v>
      </c>
      <c r="B4" s="14">
        <v>5.3</v>
      </c>
    </row>
    <row r="5" spans="1:2" x14ac:dyDescent="0.35">
      <c r="A5" s="7" t="s">
        <v>27</v>
      </c>
      <c r="B5" s="14">
        <v>5.28</v>
      </c>
    </row>
    <row r="6" spans="1:2" x14ac:dyDescent="0.35">
      <c r="A6" s="7" t="s">
        <v>115</v>
      </c>
      <c r="B6" s="6">
        <v>4.3099999999999996</v>
      </c>
    </row>
    <row r="7" spans="1:2" x14ac:dyDescent="0.35">
      <c r="A7" s="7" t="s">
        <v>28</v>
      </c>
      <c r="B7" s="14">
        <v>3.43</v>
      </c>
    </row>
    <row r="8" spans="1:2" x14ac:dyDescent="0.35">
      <c r="A8" s="7" t="s">
        <v>116</v>
      </c>
      <c r="B8" s="14">
        <v>2.54</v>
      </c>
    </row>
    <row r="9" spans="1:2" x14ac:dyDescent="0.35">
      <c r="A9" s="7" t="s">
        <v>30</v>
      </c>
      <c r="B9" s="14">
        <v>2.4700000000000002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workbookViewId="0">
      <selection activeCell="C22" sqref="C22"/>
    </sheetView>
  </sheetViews>
  <sheetFormatPr defaultRowHeight="14.5" x14ac:dyDescent="0.3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 x14ac:dyDescent="0.4">
      <c r="A1" s="26" t="s">
        <v>33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35</v>
      </c>
      <c r="B4" s="8" t="s">
        <v>36</v>
      </c>
      <c r="C4" s="8" t="s">
        <v>34</v>
      </c>
      <c r="D4" s="9">
        <v>1.7299999999999999E-2</v>
      </c>
    </row>
    <row r="5" spans="1:4" x14ac:dyDescent="0.35">
      <c r="A5" s="8" t="s">
        <v>37</v>
      </c>
      <c r="B5" s="8" t="s">
        <v>38</v>
      </c>
      <c r="C5" s="8" t="s">
        <v>34</v>
      </c>
      <c r="D5" s="9">
        <v>1.43E-2</v>
      </c>
    </row>
    <row r="6" spans="1:4" ht="26" x14ac:dyDescent="0.35">
      <c r="A6" s="8" t="s">
        <v>48</v>
      </c>
      <c r="B6" s="8" t="s">
        <v>49</v>
      </c>
      <c r="C6" s="8" t="s">
        <v>41</v>
      </c>
      <c r="D6" s="9">
        <v>1.3299999999999999E-2</v>
      </c>
    </row>
    <row r="7" spans="1:4" ht="26" x14ac:dyDescent="0.35">
      <c r="A7" s="8" t="s">
        <v>42</v>
      </c>
      <c r="B7" s="8" t="s">
        <v>43</v>
      </c>
      <c r="C7" s="8" t="s">
        <v>40</v>
      </c>
      <c r="D7" s="9">
        <v>1.3100000000000001E-2</v>
      </c>
    </row>
    <row r="8" spans="1:4" ht="26" x14ac:dyDescent="0.35">
      <c r="A8" s="8" t="s">
        <v>39</v>
      </c>
      <c r="B8" s="8" t="s">
        <v>47</v>
      </c>
      <c r="C8" s="8" t="s">
        <v>40</v>
      </c>
      <c r="D8" s="9">
        <v>1.26E-2</v>
      </c>
    </row>
    <row r="9" spans="1:4" x14ac:dyDescent="0.35">
      <c r="A9" s="8" t="s">
        <v>65</v>
      </c>
      <c r="B9" s="8" t="s">
        <v>66</v>
      </c>
      <c r="C9" s="8" t="s">
        <v>34</v>
      </c>
      <c r="D9" s="9">
        <v>1.11E-2</v>
      </c>
    </row>
    <row r="10" spans="1:4" ht="26" x14ac:dyDescent="0.35">
      <c r="A10" s="8" t="s">
        <v>88</v>
      </c>
      <c r="B10" s="8" t="s">
        <v>89</v>
      </c>
      <c r="C10" s="8" t="s">
        <v>90</v>
      </c>
      <c r="D10" s="9">
        <v>1.06E-2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23" t="s">
        <v>18</v>
      </c>
      <c r="B14" s="24"/>
      <c r="C14" s="25" t="s">
        <v>19</v>
      </c>
      <c r="D14" s="19"/>
    </row>
    <row r="15" spans="1:4" ht="15" thickBot="1" x14ac:dyDescent="0.4">
      <c r="A15" s="15" t="str">
        <f>+Sheet3!A1</f>
        <v xml:space="preserve"> Multi Commodity Exchange of India Limited</v>
      </c>
      <c r="B15" s="15"/>
      <c r="C15" s="16">
        <v>1.8100000000000002E-2</v>
      </c>
      <c r="D15" s="17"/>
    </row>
    <row r="16" spans="1:4" ht="15" thickBot="1" x14ac:dyDescent="0.4">
      <c r="A16" s="15" t="str">
        <f>+Sheet3!A2</f>
        <v xml:space="preserve"> RP Sanjiv Goenka group</v>
      </c>
      <c r="B16" s="15"/>
      <c r="C16" s="16">
        <v>1.7600000000000001E-2</v>
      </c>
      <c r="D16" s="17"/>
    </row>
    <row r="17" spans="1:4" ht="15" thickBot="1" x14ac:dyDescent="0.4">
      <c r="A17" s="15" t="str">
        <f>+Sheet3!A3</f>
        <v xml:space="preserve"> CDSL</v>
      </c>
      <c r="B17" s="15"/>
      <c r="C17" s="16">
        <v>1.3599999999999999E-2</v>
      </c>
      <c r="D17" s="17"/>
    </row>
    <row r="18" spans="1:4" ht="15" thickBot="1" x14ac:dyDescent="0.4">
      <c r="A18" s="15" t="str">
        <f>+Sheet3!A4</f>
        <v xml:space="preserve"> Glenmark</v>
      </c>
      <c r="B18" s="15"/>
      <c r="C18" s="16">
        <v>1.3100000000000001E-2</v>
      </c>
      <c r="D18" s="17"/>
    </row>
    <row r="19" spans="1:4" ht="15" thickBot="1" x14ac:dyDescent="0.4">
      <c r="A19" s="15" t="str">
        <f>+Sheet3!A5</f>
        <v xml:space="preserve"> Avantha Group</v>
      </c>
      <c r="B19" s="15"/>
      <c r="C19" s="16">
        <v>1.3100000000000001E-2</v>
      </c>
      <c r="D19" s="17"/>
    </row>
    <row r="20" spans="1:4" ht="15" thickBot="1" x14ac:dyDescent="0.4">
      <c r="A20" s="15" t="str">
        <f>+Sheet3!A6</f>
        <v xml:space="preserve"> RPG Enterprises</v>
      </c>
      <c r="B20" s="15"/>
      <c r="C20" s="16">
        <v>1.2999999999999999E-2</v>
      </c>
      <c r="D20" s="17"/>
    </row>
    <row r="21" spans="1:4" ht="15" thickBot="1" x14ac:dyDescent="0.4">
      <c r="A21" s="15" t="str">
        <f>+Sheet3!A7</f>
        <v xml:space="preserve"> Murugappa Group</v>
      </c>
      <c r="B21" s="15"/>
      <c r="C21" s="21">
        <v>1.2699999999999999E-2</v>
      </c>
      <c r="D21" s="22"/>
    </row>
    <row r="22" spans="1:4" ht="15" thickBot="1" x14ac:dyDescent="0.4"/>
    <row r="23" spans="1:4" ht="15" thickBot="1" x14ac:dyDescent="0.4">
      <c r="A23" s="18" t="s">
        <v>22</v>
      </c>
      <c r="B23" s="19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34</v>
      </c>
      <c r="B25" s="11">
        <v>9.65</v>
      </c>
    </row>
    <row r="26" spans="1:4" x14ac:dyDescent="0.35">
      <c r="A26" s="10" t="s">
        <v>41</v>
      </c>
      <c r="B26" s="11">
        <v>8.7899999999999991</v>
      </c>
    </row>
    <row r="27" spans="1:4" x14ac:dyDescent="0.35">
      <c r="A27" s="10" t="s">
        <v>32</v>
      </c>
      <c r="B27" s="11">
        <v>6.88</v>
      </c>
    </row>
    <row r="28" spans="1:4" x14ac:dyDescent="0.35">
      <c r="A28" s="10" t="s">
        <v>40</v>
      </c>
      <c r="B28" s="11">
        <v>6.64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1DB6-60AC-4C28-B5A5-CC2973D58CFF}">
  <dimension ref="A1:B7"/>
  <sheetViews>
    <sheetView workbookViewId="0">
      <selection activeCell="A5" sqref="A5"/>
    </sheetView>
  </sheetViews>
  <sheetFormatPr defaultRowHeight="14.5" x14ac:dyDescent="0.35"/>
  <sheetData>
    <row r="1" spans="1:2" x14ac:dyDescent="0.35">
      <c r="A1" s="7" t="s">
        <v>117</v>
      </c>
      <c r="B1" s="14">
        <v>1.81</v>
      </c>
    </row>
    <row r="2" spans="1:2" x14ac:dyDescent="0.35">
      <c r="A2" s="7" t="s">
        <v>118</v>
      </c>
      <c r="B2" s="14">
        <v>1.76</v>
      </c>
    </row>
    <row r="3" spans="1:2" x14ac:dyDescent="0.35">
      <c r="A3" s="7" t="s">
        <v>119</v>
      </c>
      <c r="B3" s="14">
        <v>1.36</v>
      </c>
    </row>
    <row r="4" spans="1:2" x14ac:dyDescent="0.35">
      <c r="A4" s="7" t="s">
        <v>120</v>
      </c>
      <c r="B4" s="6">
        <v>1.31</v>
      </c>
    </row>
    <row r="5" spans="1:2" x14ac:dyDescent="0.35">
      <c r="A5" s="7" t="s">
        <v>121</v>
      </c>
      <c r="B5" s="6">
        <v>1.31</v>
      </c>
    </row>
    <row r="6" spans="1:2" x14ac:dyDescent="0.35">
      <c r="A6" s="7" t="s">
        <v>122</v>
      </c>
      <c r="B6" s="6">
        <v>1.3</v>
      </c>
    </row>
    <row r="7" spans="1:2" x14ac:dyDescent="0.35">
      <c r="A7" s="7" t="s">
        <v>123</v>
      </c>
      <c r="B7" s="6">
        <v>1.27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C22" sqref="C22"/>
    </sheetView>
  </sheetViews>
  <sheetFormatPr defaultRowHeight="14.5" x14ac:dyDescent="0.3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 x14ac:dyDescent="0.4">
      <c r="A1" s="26" t="s">
        <v>50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ht="26" x14ac:dyDescent="0.35">
      <c r="A4" s="8" t="s">
        <v>15</v>
      </c>
      <c r="B4" s="8" t="s">
        <v>16</v>
      </c>
      <c r="C4" s="8" t="s">
        <v>17</v>
      </c>
      <c r="D4" s="9">
        <v>0.1061</v>
      </c>
    </row>
    <row r="5" spans="1:4" ht="26" x14ac:dyDescent="0.35">
      <c r="A5" s="8" t="s">
        <v>51</v>
      </c>
      <c r="B5" s="8" t="s">
        <v>52</v>
      </c>
      <c r="C5" s="8" t="s">
        <v>53</v>
      </c>
      <c r="D5" s="9">
        <v>0.10290000000000001</v>
      </c>
    </row>
    <row r="6" spans="1:4" ht="26" x14ac:dyDescent="0.35">
      <c r="A6" s="8" t="s">
        <v>54</v>
      </c>
      <c r="B6" s="8" t="s">
        <v>55</v>
      </c>
      <c r="C6" s="8" t="s">
        <v>17</v>
      </c>
      <c r="D6" s="9">
        <v>9.6299999999999997E-2</v>
      </c>
    </row>
    <row r="7" spans="1:4" x14ac:dyDescent="0.35">
      <c r="A7" s="8" t="s">
        <v>63</v>
      </c>
      <c r="B7" s="8" t="s">
        <v>64</v>
      </c>
      <c r="C7" s="8" t="s">
        <v>62</v>
      </c>
      <c r="D7" s="9">
        <v>6.9099999999999995E-2</v>
      </c>
    </row>
    <row r="8" spans="1:4" x14ac:dyDescent="0.35">
      <c r="A8" s="8" t="s">
        <v>60</v>
      </c>
      <c r="B8" s="8" t="s">
        <v>61</v>
      </c>
      <c r="C8" s="8" t="s">
        <v>62</v>
      </c>
      <c r="D8" s="9">
        <v>6.5699999999999995E-2</v>
      </c>
    </row>
    <row r="9" spans="1:4" ht="26" x14ac:dyDescent="0.35">
      <c r="A9" s="8" t="s">
        <v>56</v>
      </c>
      <c r="B9" s="8" t="s">
        <v>57</v>
      </c>
      <c r="C9" s="8" t="s">
        <v>40</v>
      </c>
      <c r="D9" s="9">
        <v>5.8999999999999997E-2</v>
      </c>
    </row>
    <row r="10" spans="1:4" ht="26" x14ac:dyDescent="0.35">
      <c r="A10" s="8" t="s">
        <v>58</v>
      </c>
      <c r="B10" s="8" t="s">
        <v>59</v>
      </c>
      <c r="C10" s="8" t="s">
        <v>40</v>
      </c>
      <c r="D10" s="9">
        <v>5.8000000000000003E-2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23" t="s">
        <v>18</v>
      </c>
      <c r="B14" s="24"/>
      <c r="C14" s="25" t="s">
        <v>19</v>
      </c>
      <c r="D14" s="19"/>
    </row>
    <row r="15" spans="1:4" ht="15" thickBot="1" x14ac:dyDescent="0.4">
      <c r="A15" s="15" t="str">
        <f>+Sheet4!A1</f>
        <v xml:space="preserve"> Tata</v>
      </c>
      <c r="B15" s="15"/>
      <c r="C15" s="16">
        <v>0.21199999999999999</v>
      </c>
      <c r="D15" s="17"/>
    </row>
    <row r="16" spans="1:4" ht="15" thickBot="1" x14ac:dyDescent="0.4">
      <c r="A16" s="15" t="str">
        <f>+Sheet4!A2</f>
        <v xml:space="preserve"> MNC Asc-ITC</v>
      </c>
      <c r="B16" s="15"/>
      <c r="C16" s="16">
        <v>0.10589999999999999</v>
      </c>
      <c r="D16" s="17"/>
    </row>
    <row r="17" spans="1:4" ht="15" thickBot="1" x14ac:dyDescent="0.4">
      <c r="A17" s="15" t="str">
        <f>+Sheet4!A3</f>
        <v xml:space="preserve"> Bharti</v>
      </c>
      <c r="B17" s="15"/>
      <c r="C17" s="16">
        <v>0.10440000000000001</v>
      </c>
      <c r="D17" s="17"/>
    </row>
    <row r="18" spans="1:4" ht="15" thickBot="1" x14ac:dyDescent="0.4">
      <c r="A18" s="15" t="str">
        <f>+Sheet4!A4</f>
        <v xml:space="preserve"> MNC Asc-Unilever</v>
      </c>
      <c r="B18" s="15"/>
      <c r="C18" s="16">
        <v>9.7000000000000003E-2</v>
      </c>
      <c r="D18" s="17"/>
    </row>
    <row r="19" spans="1:4" ht="15" thickBot="1" x14ac:dyDescent="0.4">
      <c r="A19" s="15" t="str">
        <f>+Sheet4!A6</f>
        <v xml:space="preserve"> Zomato Ltd</v>
      </c>
      <c r="B19" s="15"/>
      <c r="C19" s="16">
        <v>6.8599999999999994E-2</v>
      </c>
      <c r="D19" s="17"/>
    </row>
    <row r="20" spans="1:4" ht="15" thickBot="1" x14ac:dyDescent="0.4">
      <c r="A20" s="15" t="str">
        <f>+Sheet4!A7</f>
        <v xml:space="preserve"> Asian Paint</v>
      </c>
      <c r="B20" s="15"/>
      <c r="C20" s="16">
        <v>5.91E-2</v>
      </c>
      <c r="D20" s="17"/>
    </row>
    <row r="21" spans="1:4" ht="15" thickBot="1" x14ac:dyDescent="0.4">
      <c r="A21" s="15" t="str">
        <f>+Sheet4!A8</f>
        <v xml:space="preserve"> MNC Associate - Nestle</v>
      </c>
      <c r="B21" s="15"/>
      <c r="C21" s="21">
        <v>3.5400000000000001E-2</v>
      </c>
      <c r="D21" s="22"/>
    </row>
    <row r="22" spans="1:4" ht="15" thickBot="1" x14ac:dyDescent="0.4"/>
    <row r="23" spans="1:4" ht="15" thickBot="1" x14ac:dyDescent="0.4">
      <c r="A23" s="18" t="s">
        <v>22</v>
      </c>
      <c r="B23" s="19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17</v>
      </c>
      <c r="B25" s="11">
        <v>20.239999999999998</v>
      </c>
    </row>
    <row r="26" spans="1:4" x14ac:dyDescent="0.35">
      <c r="A26" s="10" t="s">
        <v>62</v>
      </c>
      <c r="B26" s="11">
        <v>19.63</v>
      </c>
    </row>
    <row r="27" spans="1:4" x14ac:dyDescent="0.35">
      <c r="A27" s="10" t="s">
        <v>40</v>
      </c>
      <c r="B27" s="11">
        <v>18.57</v>
      </c>
    </row>
    <row r="28" spans="1:4" x14ac:dyDescent="0.35">
      <c r="A28" s="10" t="s">
        <v>53</v>
      </c>
      <c r="B28" s="11">
        <v>11.2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7B51-439A-4937-8D05-1337363BA98A}">
  <dimension ref="A1:B8"/>
  <sheetViews>
    <sheetView workbookViewId="0">
      <selection sqref="A1:B8"/>
    </sheetView>
  </sheetViews>
  <sheetFormatPr defaultRowHeight="14.5" x14ac:dyDescent="0.35"/>
  <sheetData>
    <row r="1" spans="1:2" x14ac:dyDescent="0.35">
      <c r="A1" s="7" t="s">
        <v>26</v>
      </c>
      <c r="B1" s="14">
        <v>21.2</v>
      </c>
    </row>
    <row r="2" spans="1:2" x14ac:dyDescent="0.35">
      <c r="A2" s="7" t="s">
        <v>29</v>
      </c>
      <c r="B2" s="14">
        <v>10.59</v>
      </c>
    </row>
    <row r="3" spans="1:2" x14ac:dyDescent="0.35">
      <c r="A3" s="7" t="s">
        <v>116</v>
      </c>
      <c r="B3" s="14">
        <v>10.44</v>
      </c>
    </row>
    <row r="4" spans="1:2" x14ac:dyDescent="0.35">
      <c r="A4" s="7" t="s">
        <v>124</v>
      </c>
      <c r="B4" s="14">
        <v>9.6999999999999993</v>
      </c>
    </row>
    <row r="5" spans="1:2" x14ac:dyDescent="0.35">
      <c r="A5" s="7" t="s">
        <v>114</v>
      </c>
      <c r="B5" s="6">
        <v>8.02</v>
      </c>
    </row>
    <row r="6" spans="1:2" x14ac:dyDescent="0.35">
      <c r="A6" s="7" t="s">
        <v>125</v>
      </c>
      <c r="B6" s="14">
        <v>6.86</v>
      </c>
    </row>
    <row r="7" spans="1:2" x14ac:dyDescent="0.35">
      <c r="A7" s="7" t="s">
        <v>126</v>
      </c>
      <c r="B7" s="14">
        <v>5.91</v>
      </c>
    </row>
    <row r="8" spans="1:2" x14ac:dyDescent="0.35">
      <c r="A8" s="7" t="s">
        <v>127</v>
      </c>
      <c r="B8" s="14">
        <v>3.54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C22" sqref="C22"/>
    </sheetView>
  </sheetViews>
  <sheetFormatPr defaultRowHeight="14.5" x14ac:dyDescent="0.3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 x14ac:dyDescent="0.4">
      <c r="A1" s="26" t="s">
        <v>67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75</v>
      </c>
      <c r="B4" s="8" t="s">
        <v>76</v>
      </c>
      <c r="C4" s="8" t="s">
        <v>70</v>
      </c>
      <c r="D4" s="9">
        <v>7.85E-2</v>
      </c>
    </row>
    <row r="5" spans="1:4" x14ac:dyDescent="0.35">
      <c r="A5" s="8" t="s">
        <v>73</v>
      </c>
      <c r="B5" s="8" t="s">
        <v>74</v>
      </c>
      <c r="C5" s="8" t="s">
        <v>70</v>
      </c>
      <c r="D5" s="9">
        <v>7.7100000000000002E-2</v>
      </c>
    </row>
    <row r="6" spans="1:4" x14ac:dyDescent="0.35">
      <c r="A6" s="8" t="s">
        <v>68</v>
      </c>
      <c r="B6" s="8" t="s">
        <v>69</v>
      </c>
      <c r="C6" s="8" t="s">
        <v>70</v>
      </c>
      <c r="D6" s="9">
        <v>7.6999999999999999E-2</v>
      </c>
    </row>
    <row r="7" spans="1:4" x14ac:dyDescent="0.35">
      <c r="A7" s="8" t="s">
        <v>71</v>
      </c>
      <c r="B7" s="8" t="s">
        <v>72</v>
      </c>
      <c r="C7" s="8" t="s">
        <v>70</v>
      </c>
      <c r="D7" s="9">
        <v>7.0499999999999993E-2</v>
      </c>
    </row>
    <row r="8" spans="1:4" ht="26" x14ac:dyDescent="0.35">
      <c r="A8" s="8" t="s">
        <v>91</v>
      </c>
      <c r="B8" s="8" t="s">
        <v>92</v>
      </c>
      <c r="C8" s="8" t="s">
        <v>46</v>
      </c>
      <c r="D8" s="9">
        <v>4.2200000000000001E-2</v>
      </c>
    </row>
    <row r="9" spans="1:4" ht="26" x14ac:dyDescent="0.35">
      <c r="A9" s="8" t="s">
        <v>44</v>
      </c>
      <c r="B9" s="8" t="s">
        <v>45</v>
      </c>
      <c r="C9" s="8" t="s">
        <v>46</v>
      </c>
      <c r="D9" s="9">
        <v>4.1700000000000001E-2</v>
      </c>
    </row>
    <row r="10" spans="1:4" ht="26" x14ac:dyDescent="0.35">
      <c r="A10" s="8" t="s">
        <v>78</v>
      </c>
      <c r="B10" s="8" t="s">
        <v>79</v>
      </c>
      <c r="C10" s="8" t="s">
        <v>46</v>
      </c>
      <c r="D10" s="9">
        <v>4.1700000000000001E-2</v>
      </c>
    </row>
    <row r="12" spans="1:4" ht="15" thickBot="1" x14ac:dyDescent="0.4"/>
    <row r="13" spans="1:4" ht="15" thickBot="1" x14ac:dyDescent="0.4">
      <c r="A13" s="27" t="s">
        <v>20</v>
      </c>
      <c r="B13" s="28"/>
      <c r="C13" s="28"/>
      <c r="D13" s="29"/>
    </row>
    <row r="14" spans="1:4" ht="15" thickBot="1" x14ac:dyDescent="0.4">
      <c r="A14" s="23" t="s">
        <v>18</v>
      </c>
      <c r="B14" s="24"/>
      <c r="C14" s="25" t="s">
        <v>19</v>
      </c>
      <c r="D14" s="19"/>
    </row>
    <row r="15" spans="1:4" ht="15" thickBot="1" x14ac:dyDescent="0.4">
      <c r="A15" s="15" t="str">
        <f>+Sheet5!A1</f>
        <v xml:space="preserve"> Tata</v>
      </c>
      <c r="B15" s="15"/>
      <c r="C15" s="16">
        <v>0.17710000000000001</v>
      </c>
      <c r="D15" s="17"/>
    </row>
    <row r="16" spans="1:4" ht="15" thickBot="1" x14ac:dyDescent="0.4">
      <c r="A16" s="15" t="str">
        <f>+Sheet5!A3</f>
        <v xml:space="preserve"> Mahindra</v>
      </c>
      <c r="B16" s="15"/>
      <c r="C16" s="16">
        <v>7.9000000000000001E-2</v>
      </c>
      <c r="D16" s="17"/>
    </row>
    <row r="17" spans="1:4" ht="15" thickBot="1" x14ac:dyDescent="0.4">
      <c r="A17" s="15" t="str">
        <f>+Sheet5!A4</f>
        <v xml:space="preserve"> Maruti Suzuki - MNC</v>
      </c>
      <c r="B17" s="15"/>
      <c r="C17" s="16">
        <v>7.6799999999999993E-2</v>
      </c>
      <c r="D17" s="17"/>
    </row>
    <row r="18" spans="1:4" ht="15" thickBot="1" x14ac:dyDescent="0.4">
      <c r="A18" s="15" t="str">
        <f>+Sheet5!A5</f>
        <v xml:space="preserve"> Bajaj</v>
      </c>
      <c r="B18" s="15"/>
      <c r="C18" s="16">
        <v>7.0599999999999996E-2</v>
      </c>
      <c r="D18" s="17"/>
    </row>
    <row r="19" spans="1:4" ht="15" thickBot="1" x14ac:dyDescent="0.4">
      <c r="A19" s="15" t="str">
        <f>+Sheet5!A6</f>
        <v xml:space="preserve"> Murugappa Group</v>
      </c>
      <c r="B19" s="15"/>
      <c r="C19" s="16">
        <v>5.3100000000000001E-2</v>
      </c>
      <c r="D19" s="17"/>
    </row>
    <row r="20" spans="1:4" ht="15" thickBot="1" x14ac:dyDescent="0.4">
      <c r="A20" s="15" t="str">
        <f>+Sheet5!A7</f>
        <v xml:space="preserve"> Bosch - MNC</v>
      </c>
      <c r="B20" s="15"/>
      <c r="C20" s="16">
        <v>4.3700000000000003E-2</v>
      </c>
      <c r="D20" s="17"/>
    </row>
    <row r="21" spans="1:4" ht="15" thickBot="1" x14ac:dyDescent="0.4">
      <c r="A21" s="15" t="str">
        <f>+Sheet5!A8</f>
        <v xml:space="preserve"> Raheja Rajan</v>
      </c>
      <c r="B21" s="15"/>
      <c r="C21" s="21">
        <v>4.2799999999999998E-2</v>
      </c>
      <c r="D21" s="22"/>
    </row>
    <row r="22" spans="1:4" ht="15" thickBot="1" x14ac:dyDescent="0.4"/>
    <row r="23" spans="1:4" ht="15" thickBot="1" x14ac:dyDescent="0.4">
      <c r="A23" s="18" t="s">
        <v>22</v>
      </c>
      <c r="B23" s="19"/>
    </row>
    <row r="24" spans="1:4" ht="15" thickBot="1" x14ac:dyDescent="0.4">
      <c r="A24" s="1" t="s">
        <v>23</v>
      </c>
      <c r="B24" s="5" t="s">
        <v>19</v>
      </c>
    </row>
    <row r="25" spans="1:4" x14ac:dyDescent="0.35">
      <c r="A25" s="10" t="s">
        <v>70</v>
      </c>
      <c r="B25" s="11">
        <v>35.299999999999997</v>
      </c>
    </row>
    <row r="26" spans="1:4" x14ac:dyDescent="0.35">
      <c r="A26" s="10" t="s">
        <v>46</v>
      </c>
      <c r="B26" s="11">
        <v>32.75</v>
      </c>
    </row>
    <row r="27" spans="1:4" x14ac:dyDescent="0.35">
      <c r="A27" s="10" t="s">
        <v>77</v>
      </c>
      <c r="B27" s="11">
        <v>9.91</v>
      </c>
    </row>
    <row r="28" spans="1:4" x14ac:dyDescent="0.35">
      <c r="A28" s="10" t="s">
        <v>14</v>
      </c>
      <c r="B28" s="11">
        <v>7.73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0521-35B3-4F3D-B459-D686445D942A}">
  <dimension ref="A1:B8"/>
  <sheetViews>
    <sheetView workbookViewId="0">
      <selection sqref="A1:B8"/>
    </sheetView>
  </sheetViews>
  <sheetFormatPr defaultRowHeight="14.5" x14ac:dyDescent="0.35"/>
  <sheetData>
    <row r="1" spans="1:2" x14ac:dyDescent="0.35">
      <c r="A1" s="7" t="s">
        <v>26</v>
      </c>
      <c r="B1" s="14">
        <v>17.71</v>
      </c>
    </row>
    <row r="2" spans="1:2" x14ac:dyDescent="0.35">
      <c r="A2" s="7" t="s">
        <v>114</v>
      </c>
      <c r="B2" s="6">
        <v>8.99</v>
      </c>
    </row>
    <row r="3" spans="1:2" x14ac:dyDescent="0.35">
      <c r="A3" s="7" t="s">
        <v>128</v>
      </c>
      <c r="B3" s="14">
        <v>7.9</v>
      </c>
    </row>
    <row r="4" spans="1:2" x14ac:dyDescent="0.35">
      <c r="A4" s="7" t="s">
        <v>129</v>
      </c>
      <c r="B4" s="14">
        <v>7.68</v>
      </c>
    </row>
    <row r="5" spans="1:2" x14ac:dyDescent="0.35">
      <c r="A5" s="7" t="s">
        <v>130</v>
      </c>
      <c r="B5" s="14">
        <v>7.06</v>
      </c>
    </row>
    <row r="6" spans="1:2" x14ac:dyDescent="0.35">
      <c r="A6" s="7" t="s">
        <v>123</v>
      </c>
      <c r="B6" s="14">
        <v>5.31</v>
      </c>
    </row>
    <row r="7" spans="1:2" x14ac:dyDescent="0.35">
      <c r="A7" s="7" t="s">
        <v>131</v>
      </c>
      <c r="B7" s="14">
        <v>4.37</v>
      </c>
    </row>
    <row r="8" spans="1:2" x14ac:dyDescent="0.35">
      <c r="A8" s="7" t="s">
        <v>132</v>
      </c>
      <c r="B8" s="14">
        <v>4.28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workbookViewId="0">
      <selection activeCell="E21" sqref="E21"/>
    </sheetView>
  </sheetViews>
  <sheetFormatPr defaultRowHeight="14.5" x14ac:dyDescent="0.3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 x14ac:dyDescent="0.4">
      <c r="A1" s="26" t="s">
        <v>82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8" t="s">
        <v>93</v>
      </c>
      <c r="B4" s="8" t="s">
        <v>94</v>
      </c>
      <c r="C4" s="8" t="s">
        <v>80</v>
      </c>
      <c r="D4" s="9">
        <v>8.0000000000000002E-3</v>
      </c>
    </row>
    <row r="5" spans="1:4" x14ac:dyDescent="0.35">
      <c r="A5" s="8" t="s">
        <v>95</v>
      </c>
      <c r="B5" s="8" t="s">
        <v>81</v>
      </c>
      <c r="C5" s="8" t="s">
        <v>84</v>
      </c>
      <c r="D5" s="9">
        <v>2.5999999999999999E-3</v>
      </c>
    </row>
    <row r="6" spans="1:4" x14ac:dyDescent="0.35">
      <c r="A6" s="8" t="s">
        <v>83</v>
      </c>
      <c r="B6" s="8" t="s">
        <v>96</v>
      </c>
      <c r="C6" s="8" t="s">
        <v>84</v>
      </c>
      <c r="D6" s="9">
        <v>0.98950000000000005</v>
      </c>
    </row>
    <row r="7" spans="1:4" x14ac:dyDescent="0.35">
      <c r="A7" s="8"/>
      <c r="B7" s="8"/>
      <c r="C7" s="8"/>
      <c r="D7" s="9"/>
    </row>
    <row r="8" spans="1:4" x14ac:dyDescent="0.35">
      <c r="A8" s="8"/>
      <c r="B8" s="8"/>
      <c r="C8" s="8"/>
      <c r="D8" s="9"/>
    </row>
    <row r="10" spans="1:4" ht="15" thickBot="1" x14ac:dyDescent="0.4"/>
    <row r="11" spans="1:4" ht="15" thickBot="1" x14ac:dyDescent="0.4">
      <c r="A11" s="27" t="s">
        <v>20</v>
      </c>
      <c r="B11" s="28"/>
      <c r="C11" s="28"/>
      <c r="D11" s="29"/>
    </row>
    <row r="12" spans="1:4" ht="15" thickBot="1" x14ac:dyDescent="0.4">
      <c r="A12" s="23" t="s">
        <v>18</v>
      </c>
      <c r="B12" s="24"/>
      <c r="C12" s="25" t="s">
        <v>19</v>
      </c>
      <c r="D12" s="19"/>
    </row>
    <row r="13" spans="1:4" ht="15" thickBot="1" x14ac:dyDescent="0.4">
      <c r="A13" s="15" t="s">
        <v>134</v>
      </c>
      <c r="B13" s="15"/>
      <c r="C13" s="16"/>
      <c r="D13" s="17"/>
    </row>
    <row r="14" spans="1:4" ht="15" thickBot="1" x14ac:dyDescent="0.4">
      <c r="A14" s="20"/>
      <c r="B14" s="20"/>
      <c r="C14" s="16"/>
      <c r="D14" s="17"/>
    </row>
    <row r="15" spans="1:4" ht="15" thickBot="1" x14ac:dyDescent="0.4">
      <c r="A15" s="30"/>
      <c r="B15" s="30"/>
      <c r="C15" s="16"/>
      <c r="D15" s="17"/>
    </row>
    <row r="16" spans="1:4" ht="15" thickBot="1" x14ac:dyDescent="0.4">
      <c r="A16" s="20"/>
      <c r="B16" s="20"/>
      <c r="C16" s="16"/>
      <c r="D16" s="17"/>
    </row>
    <row r="17" spans="1:4" ht="15" thickBot="1" x14ac:dyDescent="0.4">
      <c r="A17" s="20"/>
      <c r="B17" s="20"/>
      <c r="C17" s="16"/>
      <c r="D17" s="17"/>
    </row>
    <row r="18" spans="1:4" ht="15" thickBot="1" x14ac:dyDescent="0.4">
      <c r="A18" s="20"/>
      <c r="B18" s="20"/>
      <c r="C18" s="16"/>
      <c r="D18" s="17"/>
    </row>
    <row r="19" spans="1:4" ht="15" thickBot="1" x14ac:dyDescent="0.4">
      <c r="A19" s="20"/>
      <c r="B19" s="20"/>
      <c r="C19" s="21"/>
      <c r="D19" s="22"/>
    </row>
    <row r="20" spans="1:4" ht="15" thickBot="1" x14ac:dyDescent="0.4"/>
    <row r="21" spans="1:4" ht="15" thickBot="1" x14ac:dyDescent="0.4">
      <c r="A21" s="18" t="s">
        <v>22</v>
      </c>
      <c r="B21" s="19"/>
    </row>
    <row r="22" spans="1:4" ht="15" thickBot="1" x14ac:dyDescent="0.4">
      <c r="A22" s="1" t="s">
        <v>23</v>
      </c>
      <c r="B22" s="5" t="s">
        <v>19</v>
      </c>
    </row>
    <row r="23" spans="1:4" x14ac:dyDescent="0.35">
      <c r="A23" s="10" t="s">
        <v>134</v>
      </c>
      <c r="B23" s="11"/>
    </row>
    <row r="24" spans="1:4" x14ac:dyDescent="0.35">
      <c r="A24" s="10"/>
      <c r="B24" s="11"/>
    </row>
    <row r="25" spans="1:4" x14ac:dyDescent="0.35">
      <c r="A25" s="10"/>
      <c r="B25" s="11"/>
    </row>
    <row r="26" spans="1:4" x14ac:dyDescent="0.35">
      <c r="A26" s="10"/>
      <c r="B26" s="11"/>
    </row>
  </sheetData>
  <mergeCells count="20">
    <mergeCell ref="A13:B13"/>
    <mergeCell ref="C13:D13"/>
    <mergeCell ref="A1:D1"/>
    <mergeCell ref="A2:D2"/>
    <mergeCell ref="A11:D11"/>
    <mergeCell ref="A12:B12"/>
    <mergeCell ref="C12:D12"/>
    <mergeCell ref="A14:B14"/>
    <mergeCell ref="C14:D14"/>
    <mergeCell ref="A15:B15"/>
    <mergeCell ref="C15:D15"/>
    <mergeCell ref="A16:B16"/>
    <mergeCell ref="C16:D16"/>
    <mergeCell ref="A21:B21"/>
    <mergeCell ref="A17:B17"/>
    <mergeCell ref="C17:D17"/>
    <mergeCell ref="A18:B18"/>
    <mergeCell ref="C18:D18"/>
    <mergeCell ref="A19:B19"/>
    <mergeCell ref="C19:D19"/>
  </mergeCells>
  <conditionalFormatting sqref="B22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activeCell="G21" sqref="G21"/>
    </sheetView>
  </sheetViews>
  <sheetFormatPr defaultRowHeight="14.5" x14ac:dyDescent="0.35"/>
  <cols>
    <col min="1" max="1" width="20" customWidth="1"/>
    <col min="2" max="2" width="43.08984375" bestFit="1" customWidth="1"/>
    <col min="3" max="3" width="18.1796875" customWidth="1"/>
    <col min="4" max="4" width="20.90625" customWidth="1"/>
  </cols>
  <sheetData>
    <row r="1" spans="1:4" ht="15" thickBot="1" x14ac:dyDescent="0.4">
      <c r="A1" s="26" t="s">
        <v>97</v>
      </c>
      <c r="B1" s="26"/>
      <c r="C1" s="26"/>
      <c r="D1" s="26"/>
    </row>
    <row r="2" spans="1:4" x14ac:dyDescent="0.35">
      <c r="A2" s="27" t="s">
        <v>21</v>
      </c>
      <c r="B2" s="28"/>
      <c r="C2" s="28"/>
      <c r="D2" s="29"/>
    </row>
    <row r="3" spans="1:4" x14ac:dyDescent="0.35">
      <c r="A3" s="2" t="s">
        <v>0</v>
      </c>
      <c r="B3" s="3" t="s">
        <v>1</v>
      </c>
      <c r="C3" s="3" t="s">
        <v>2</v>
      </c>
      <c r="D3" s="4" t="s">
        <v>3</v>
      </c>
    </row>
    <row r="4" spans="1:4" x14ac:dyDescent="0.35">
      <c r="A4" s="12" t="s">
        <v>98</v>
      </c>
      <c r="B4" s="12" t="s">
        <v>99</v>
      </c>
      <c r="C4" s="12" t="s">
        <v>100</v>
      </c>
      <c r="D4" s="13">
        <v>0.20699999999999999</v>
      </c>
    </row>
    <row r="5" spans="1:4" x14ac:dyDescent="0.35">
      <c r="A5" s="12" t="s">
        <v>101</v>
      </c>
      <c r="B5" s="12" t="s">
        <v>102</v>
      </c>
      <c r="C5" s="12" t="s">
        <v>100</v>
      </c>
      <c r="D5" s="13">
        <v>0.2039</v>
      </c>
    </row>
    <row r="6" spans="1:4" x14ac:dyDescent="0.35">
      <c r="A6" s="12" t="s">
        <v>103</v>
      </c>
      <c r="B6" s="12" t="s">
        <v>104</v>
      </c>
      <c r="C6" s="12" t="s">
        <v>77</v>
      </c>
      <c r="D6" s="13">
        <v>0.15090000000000001</v>
      </c>
    </row>
    <row r="7" spans="1:4" x14ac:dyDescent="0.35">
      <c r="A7" s="12" t="s">
        <v>105</v>
      </c>
      <c r="B7" s="12" t="s">
        <v>106</v>
      </c>
      <c r="C7" s="12" t="s">
        <v>107</v>
      </c>
      <c r="D7" s="13">
        <v>7.5800000000000006E-2</v>
      </c>
    </row>
    <row r="8" spans="1:4" x14ac:dyDescent="0.35">
      <c r="A8" s="12" t="s">
        <v>108</v>
      </c>
      <c r="B8" s="12" t="s">
        <v>109</v>
      </c>
      <c r="C8" s="12" t="s">
        <v>107</v>
      </c>
      <c r="D8" s="13">
        <v>6.4899999999999999E-2</v>
      </c>
    </row>
    <row r="9" spans="1:4" x14ac:dyDescent="0.35">
      <c r="A9" s="12" t="s">
        <v>110</v>
      </c>
      <c r="B9" s="12" t="s">
        <v>111</v>
      </c>
      <c r="C9" s="12" t="s">
        <v>100</v>
      </c>
      <c r="D9" s="13">
        <v>6.0600000000000001E-2</v>
      </c>
    </row>
    <row r="10" spans="1:4" x14ac:dyDescent="0.35">
      <c r="A10" s="12" t="s">
        <v>112</v>
      </c>
      <c r="B10" s="12" t="s">
        <v>113</v>
      </c>
      <c r="C10" s="12" t="s">
        <v>100</v>
      </c>
      <c r="D10" s="13">
        <v>4.9700000000000001E-2</v>
      </c>
    </row>
    <row r="11" spans="1:4" x14ac:dyDescent="0.35">
      <c r="A11" s="8"/>
      <c r="B11" s="8"/>
      <c r="C11" s="8"/>
      <c r="D11" s="9"/>
    </row>
    <row r="13" spans="1:4" ht="15" thickBot="1" x14ac:dyDescent="0.4"/>
    <row r="14" spans="1:4" ht="15" thickBot="1" x14ac:dyDescent="0.4">
      <c r="A14" s="27" t="s">
        <v>20</v>
      </c>
      <c r="B14" s="28"/>
      <c r="C14" s="28"/>
      <c r="D14" s="29"/>
    </row>
    <row r="15" spans="1:4" ht="15" thickBot="1" x14ac:dyDescent="0.4">
      <c r="A15" s="23" t="s">
        <v>18</v>
      </c>
      <c r="B15" s="24"/>
      <c r="C15" s="25" t="s">
        <v>19</v>
      </c>
      <c r="D15" s="19"/>
    </row>
    <row r="16" spans="1:4" ht="15" thickBot="1" x14ac:dyDescent="0.4">
      <c r="A16" s="15" t="str">
        <f>+Sheet6!A1</f>
        <v xml:space="preserve"> PSU</v>
      </c>
      <c r="B16" s="15"/>
      <c r="C16" s="16">
        <v>0.64219999999999999</v>
      </c>
      <c r="D16" s="17"/>
    </row>
    <row r="17" spans="1:4" ht="15" thickBot="1" x14ac:dyDescent="0.4">
      <c r="A17" s="15" t="str">
        <f>+Sheet6!A2</f>
        <v xml:space="preserve"> India private</v>
      </c>
      <c r="B17" s="15"/>
      <c r="C17" s="16">
        <v>0.27429999999999999</v>
      </c>
      <c r="D17" s="17"/>
    </row>
    <row r="18" spans="1:4" ht="15" thickBot="1" x14ac:dyDescent="0.4">
      <c r="A18" s="15" t="str">
        <f>+Sheet6!A3</f>
        <v xml:space="preserve"> Indian Private</v>
      </c>
      <c r="B18" s="15"/>
      <c r="C18" s="16">
        <v>6.2100000000000002E-2</v>
      </c>
      <c r="D18" s="17"/>
    </row>
    <row r="19" spans="1:4" ht="15" thickBot="1" x14ac:dyDescent="0.4">
      <c r="A19" s="20"/>
      <c r="B19" s="20"/>
      <c r="C19" s="16"/>
      <c r="D19" s="17"/>
    </row>
    <row r="20" spans="1:4" ht="15" thickBot="1" x14ac:dyDescent="0.4">
      <c r="A20" s="20"/>
      <c r="B20" s="20"/>
      <c r="C20" s="16"/>
      <c r="D20" s="17"/>
    </row>
    <row r="21" spans="1:4" ht="15" thickBot="1" x14ac:dyDescent="0.4">
      <c r="A21" s="20"/>
      <c r="B21" s="20"/>
      <c r="C21" s="16"/>
      <c r="D21" s="17"/>
    </row>
    <row r="22" spans="1:4" ht="15" thickBot="1" x14ac:dyDescent="0.4">
      <c r="A22" s="20"/>
      <c r="B22" s="20"/>
      <c r="C22" s="21"/>
      <c r="D22" s="22"/>
    </row>
    <row r="23" spans="1:4" ht="15" thickBot="1" x14ac:dyDescent="0.4"/>
    <row r="24" spans="1:4" ht="15" thickBot="1" x14ac:dyDescent="0.4">
      <c r="A24" s="18" t="s">
        <v>22</v>
      </c>
      <c r="B24" s="19"/>
    </row>
    <row r="25" spans="1:4" ht="15" thickBot="1" x14ac:dyDescent="0.4">
      <c r="A25" s="1" t="s">
        <v>23</v>
      </c>
      <c r="B25" s="5" t="s">
        <v>19</v>
      </c>
    </row>
    <row r="26" spans="1:4" x14ac:dyDescent="0.35">
      <c r="A26" s="10" t="s">
        <v>100</v>
      </c>
      <c r="B26" s="11">
        <v>68.930000000000007</v>
      </c>
    </row>
    <row r="27" spans="1:4" x14ac:dyDescent="0.35">
      <c r="A27" s="10" t="s">
        <v>107</v>
      </c>
      <c r="B27" s="11">
        <v>15.83</v>
      </c>
    </row>
    <row r="28" spans="1:4" x14ac:dyDescent="0.35">
      <c r="A28" s="10" t="s">
        <v>77</v>
      </c>
      <c r="B28" s="11">
        <v>15.09</v>
      </c>
    </row>
    <row r="29" spans="1:4" x14ac:dyDescent="0.35">
      <c r="A29" s="10"/>
      <c r="B29" s="11"/>
    </row>
  </sheetData>
  <mergeCells count="20">
    <mergeCell ref="A24:B24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A16:B16"/>
    <mergeCell ref="C16:D16"/>
    <mergeCell ref="A1:D1"/>
    <mergeCell ref="A2:D2"/>
    <mergeCell ref="A14:D14"/>
    <mergeCell ref="A15:B15"/>
    <mergeCell ref="C15:D15"/>
  </mergeCells>
  <conditionalFormatting sqref="B2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64F8-F7C0-41EC-B5CE-7BC3EFB347A1}">
  <dimension ref="A1:B3"/>
  <sheetViews>
    <sheetView workbookViewId="0">
      <selection activeCell="B1" sqref="B1"/>
    </sheetView>
  </sheetViews>
  <sheetFormatPr defaultRowHeight="14.5" x14ac:dyDescent="0.35"/>
  <sheetData>
    <row r="1" spans="1:2" x14ac:dyDescent="0.35">
      <c r="A1" s="7" t="s">
        <v>133</v>
      </c>
      <c r="B1" s="6">
        <v>64.22</v>
      </c>
    </row>
    <row r="2" spans="1:2" x14ac:dyDescent="0.35">
      <c r="A2" s="7" t="s">
        <v>115</v>
      </c>
      <c r="B2" s="6">
        <v>27.43</v>
      </c>
    </row>
    <row r="3" spans="1:2" x14ac:dyDescent="0.35">
      <c r="A3" s="7" t="s">
        <v>114</v>
      </c>
      <c r="B3" s="6">
        <v>6.21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>
      <selection activeCell="B23" sqref="B23"/>
    </sheetView>
  </sheetViews>
  <sheetFormatPr defaultRowHeight="14.5" x14ac:dyDescent="0.35"/>
  <cols>
    <col min="1" max="1" width="16.6328125" bestFit="1" customWidth="1"/>
  </cols>
  <sheetData>
    <row r="1" spans="1:2" x14ac:dyDescent="0.35">
      <c r="A1" s="7" t="s">
        <v>24</v>
      </c>
      <c r="B1" s="6">
        <v>15.88</v>
      </c>
    </row>
    <row r="2" spans="1:2" x14ac:dyDescent="0.35">
      <c r="A2" s="7" t="s">
        <v>25</v>
      </c>
      <c r="B2" s="6">
        <v>10.41</v>
      </c>
    </row>
    <row r="3" spans="1:2" x14ac:dyDescent="0.35">
      <c r="A3" s="7" t="s">
        <v>26</v>
      </c>
      <c r="B3" s="6">
        <v>8.42</v>
      </c>
    </row>
    <row r="4" spans="1:2" x14ac:dyDescent="0.35">
      <c r="A4" s="7" t="s">
        <v>27</v>
      </c>
      <c r="B4" s="6">
        <v>7.63</v>
      </c>
    </row>
    <row r="5" spans="1:2" x14ac:dyDescent="0.35">
      <c r="A5" s="7" t="s">
        <v>28</v>
      </c>
      <c r="B5" s="6">
        <v>6.94</v>
      </c>
    </row>
    <row r="6" spans="1:2" x14ac:dyDescent="0.35">
      <c r="A6" s="7" t="s">
        <v>29</v>
      </c>
      <c r="B6" s="6">
        <v>4.46</v>
      </c>
    </row>
    <row r="7" spans="1:2" x14ac:dyDescent="0.35">
      <c r="A7" s="7" t="s">
        <v>30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IB18</vt:lpstr>
      <vt:lpstr>Sheet2</vt:lpstr>
      <vt:lpstr>IB20</vt:lpstr>
      <vt:lpstr>Sheet3</vt:lpstr>
      <vt:lpstr>IB21</vt:lpstr>
      <vt:lpstr>Sheet4</vt:lpstr>
      <vt:lpstr>IB23</vt:lpstr>
      <vt:lpstr>Sheet5</vt:lpstr>
      <vt:lpstr>IB24</vt:lpstr>
      <vt:lpstr>IB25</vt:lpstr>
      <vt:lpstr>Sheet6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Ritu Kaushik</cp:lastModifiedBy>
  <dcterms:created xsi:type="dcterms:W3CDTF">2023-02-21T11:57:06Z</dcterms:created>
  <dcterms:modified xsi:type="dcterms:W3CDTF">2024-11-09T04:46:35Z</dcterms:modified>
</cp:coreProperties>
</file>