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hilVSatam\Desktop\Nikhil\"/>
    </mc:Choice>
  </mc:AlternateContent>
  <xr:revisionPtr revIDLastSave="0" documentId="8_{3528E5B0-6341-485B-B288-628A9A80D05B}" xr6:coauthVersionLast="47" xr6:coauthVersionMax="47" xr10:uidLastSave="{00000000-0000-0000-0000-000000000000}"/>
  <bookViews>
    <workbookView xWindow="-108" yWindow="-108" windowWidth="30936" windowHeight="16776" activeTab="9" xr2:uid="{00000000-000D-0000-FFFF-FFFF00000000}"/>
  </bookViews>
  <sheets>
    <sheet name="IB18" sheetId="2" r:id="rId1"/>
    <sheet name="Sheet2" sheetId="12" state="hidden" r:id="rId2"/>
    <sheet name="IB20" sheetId="4" r:id="rId3"/>
    <sheet name="Sheet3" sheetId="13" state="hidden" r:id="rId4"/>
    <sheet name="IB21" sheetId="6" r:id="rId5"/>
    <sheet name="Sheet4" sheetId="14" state="hidden" r:id="rId6"/>
    <sheet name="IB23" sheetId="8" r:id="rId7"/>
    <sheet name="Sheet5" sheetId="15" state="hidden" r:id="rId8"/>
    <sheet name="IB24" sheetId="9" r:id="rId9"/>
    <sheet name="IB25" sheetId="10" r:id="rId10"/>
    <sheet name="Sheet7" sheetId="17" state="hidden" r:id="rId11"/>
    <sheet name="Sheet1" sheetId="3" state="hidden" r:id="rId12"/>
  </sheets>
  <definedNames>
    <definedName name="XDO_?NET_ASSET_VAL?8?">'IB18'!$E$763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<sst xmlns="http://schemas.openxmlformats.org/spreadsheetml/2006/main" count="246" uniqueCount="130">
  <si>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</si>
  <si>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</si>
  <si>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</si>
  <si>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</si>
  <si>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</si>
  <si>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</si>
  <si>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</si>
  <si>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</si>
  <si>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</si>
  <si>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</si>
  <si>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</si>
  <si>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</si>
  <si>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</si>
  <si>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</si>
  <si>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</si>
  <si>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</si>
  <si>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</si>
  <si>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</si>
  <si>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</si>
  <si>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</si>
  <si>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</si>
  <si>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</si>
  <si>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</si>
  <si>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</si>
  <si>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</si>
  <si>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</si>
  <si>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</si>
  <si>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</si>
  <si>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</si>
  <si>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</si>
  <si>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</si>
  <si>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</si>
  <si>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</si>
  <si>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</si>
  <si>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</si>
  <si>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</si>
  <si>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</si>
  <si>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</si>
  <si>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</si>
  <si>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INE472A01039</t>
  </si>
  <si>
    <t>Consumer Durables</t>
  </si>
  <si>
    <t>Pharmaceuticals &amp; Biotechnology</t>
  </si>
  <si>
    <t>INE299U01018</t>
  </si>
  <si>
    <t>Crompton Greaves Consumer Electricals Limited</t>
  </si>
  <si>
    <t>Auto Components</t>
  </si>
  <si>
    <t>BLUE STAR LTD</t>
  </si>
  <si>
    <t>INE935A01035</t>
  </si>
  <si>
    <t>Glenmark Pharmaceuticals Limited</t>
  </si>
  <si>
    <t>Groww Nifty Non-Cycl Consumer Index Fund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</si>
  <si>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</si>
  <si>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</si>
  <si>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</si>
  <si>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</si>
  <si>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</si>
  <si>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</si>
  <si>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</si>
  <si>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INE021A01026</t>
  </si>
  <si>
    <t>Asian Paints Limited</t>
  </si>
  <si>
    <t>INE758T01015</t>
  </si>
  <si>
    <t>Zomato Limited</t>
  </si>
  <si>
    <t>Retailing</t>
  </si>
  <si>
    <t>INE849A01020</t>
  </si>
  <si>
    <t>Trent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</si>
  <si>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</si>
  <si>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</si>
  <si>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</si>
  <si>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</si>
  <si>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</si>
  <si>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</si>
  <si>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</si>
  <si>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</si>
  <si>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</si>
  <si>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</si>
  <si>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</si>
  <si>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The Clearing Corporation of India Ltd.</t>
  </si>
  <si>
    <t>IB24-GROWW NIFTY 1D Rate Liquid ETF</t>
  </si>
  <si>
    <t>Reverse Repo</t>
  </si>
  <si>
    <t>CCIL</t>
  </si>
  <si>
    <t>INE018A01030</t>
  </si>
  <si>
    <t>Larsen &amp; Toubro Limited</t>
  </si>
  <si>
    <t>Construction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</si>
  <si>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</si>
  <si>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</si>
  <si>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</si>
  <si>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</si>
  <si>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</si>
  <si>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</si>
  <si>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</si>
  <si>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</si>
  <si>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</si>
  <si>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</si>
  <si>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</si>
  <si>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</si>
  <si>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</si>
  <si>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</si>
  <si>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INE251B01027</t>
  </si>
  <si>
    <t>ZEN TECHNOLOGIES LIMITED</t>
  </si>
  <si>
    <t>INE466L01038</t>
  </si>
  <si>
    <t>360 ONE WAM LIMITED</t>
  </si>
  <si>
    <t>INE010V01017</t>
  </si>
  <si>
    <t>L&amp;T Technology Services Limited</t>
  </si>
  <si>
    <t>IT - Services</t>
  </si>
  <si>
    <t>INE04I401011</t>
  </si>
  <si>
    <t>KPIT Technologies Limited</t>
  </si>
  <si>
    <t>INE249Z01020</t>
  </si>
  <si>
    <t>INE467B01029</t>
  </si>
  <si>
    <t>Tata Consultancy Services Limited</t>
  </si>
  <si>
    <t>INE947Q01028</t>
  </si>
  <si>
    <t>Laurus Labs Limited</t>
  </si>
  <si>
    <t>INTREP030225</t>
  </si>
  <si>
    <t>Reverse Repo 03-FEB-25</t>
  </si>
  <si>
    <t xml:space="preserve"> Indian Private</t>
  </si>
  <si>
    <t xml:space="preserve"> India private</t>
  </si>
  <si>
    <t xml:space="preserve"> PSU</t>
  </si>
  <si>
    <t xml:space="preserve"> Bharti</t>
  </si>
  <si>
    <t xml:space="preserve"> Bajaj</t>
  </si>
  <si>
    <t xml:space="preserve"> RP Sanjiv Goenka group</t>
  </si>
  <si>
    <t xml:space="preserve"> Multi Commodity Exchange of India Limited</t>
  </si>
  <si>
    <t xml:space="preserve"> IIFL</t>
  </si>
  <si>
    <t xml:space="preserve"> RPG Enterprises</t>
  </si>
  <si>
    <t xml:space="preserve"> Murugappa Group</t>
  </si>
  <si>
    <t xml:space="preserve"> CDSL</t>
  </si>
  <si>
    <t xml:space="preserve"> Avantha Group</t>
  </si>
  <si>
    <t xml:space="preserve"> Glenmark</t>
  </si>
  <si>
    <t xml:space="preserve"> MNC Asc-Unilever</t>
  </si>
  <si>
    <t xml:space="preserve"> Zomato Ltd</t>
  </si>
  <si>
    <t xml:space="preserve"> Asian Paint</t>
  </si>
  <si>
    <t xml:space="preserve"> Interglobe</t>
  </si>
  <si>
    <t xml:space="preserve"> Maruti Suzuki - MNC</t>
  </si>
  <si>
    <t xml:space="preserve"> Mahindra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</si>
</sst>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0"/>
    <numFmt numFmtId="165" formatCode="#,##0.00\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</fills>
  <borders count="24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49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10" fontId="9" fillId="0" borderId="20" xfId="4" applyNumberFormat="1" applyFont="1" applyBorder="1" applyAlignment="1"/>
    <xf numFmtId="0" fontId="5" fillId="0" borderId="1" xfId="0" applyFont="1" applyBorder="1" applyAlignment="1">
      <alignment horizontal="left"/>
    </xf>
    <xf numFmtId="10" fontId="5" fillId="0" borderId="1" xfId="0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164" fontId="10" fillId="0" borderId="15" xfId="0" applyNumberFormat="1" applyFont="1" applyBorder="1"/>
    <xf numFmtId="0" fontId="10" fillId="0" borderId="16" xfId="0" applyFont="1" applyBorder="1"/>
    <xf numFmtId="164" fontId="10" fillId="0" borderId="15" xfId="0" applyNumberFormat="1" applyFont="1" applyBorder="1"/>
    <xf numFmtId="0" fontId="10" fillId="0" borderId="16" xfId="0" applyFont="1" applyBorder="1"/>
    <xf numFmtId="164" fontId="10" fillId="0" borderId="15" xfId="0" applyNumberFormat="1" applyFont="1" applyBorder="1"/>
    <xf numFmtId="0" fontId="10" fillId="0" borderId="16" xfId="0" applyFont="1" applyBorder="1"/>
    <xf numFmtId="164" fontId="10" fillId="0" borderId="15" xfId="0" applyNumberFormat="1" applyFont="1" applyBorder="1"/>
    <xf numFmtId="0" fontId="10" fillId="0" borderId="16" xfId="0" applyFont="1" applyBorder="1"/>
    <xf numFmtId="164" fontId="10" fillId="0" borderId="15" xfId="0" applyNumberFormat="1" applyFont="1" applyBorder="1"/>
    <xf numFmtId="0" fontId="10" fillId="0" borderId="16" xfId="0" applyFont="1" applyBorder="1"/>
    <xf numFmtId="0" fontId="0" fillId="0" borderId="23" xfId="0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6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B37" sqref="B37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  <col min="7" max="7" width="51" bestFit="1" customWidth="1"/>
  </cols>
  <sheetData>
    <row r="1" spans="1:4" ht="15" thickBot="1" x14ac:dyDescent="0.35">
      <c r="A1" s="27" t="s">
        <v>31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6.9856228148901495E-2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4.7803052166740932E-2</v>
      </c>
    </row>
    <row r="6" spans="1:4" ht="27" x14ac:dyDescent="0.3">
      <c r="A6" s="8" t="s">
        <v>4</v>
      </c>
      <c r="B6" s="8" t="s">
        <v>5</v>
      </c>
      <c r="C6" s="8" t="s">
        <v>6</v>
      </c>
      <c r="D6" s="9">
        <v>4.6442713569817037E-2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3.6617577046108622E-2</v>
      </c>
    </row>
    <row r="8" spans="1:4" ht="27" x14ac:dyDescent="0.3">
      <c r="A8" s="8" t="s">
        <v>49</v>
      </c>
      <c r="B8" s="8" t="s">
        <v>50</v>
      </c>
      <c r="C8" s="8" t="s">
        <v>51</v>
      </c>
      <c r="D8" s="9">
        <v>2.3587396274119949E-2</v>
      </c>
    </row>
    <row r="9" spans="1:4" x14ac:dyDescent="0.3">
      <c r="A9" s="8" t="s">
        <v>105</v>
      </c>
      <c r="B9" s="8" t="s">
        <v>106</v>
      </c>
      <c r="C9" s="8" t="s">
        <v>14</v>
      </c>
      <c r="D9" s="9">
        <v>2.2727002860879853E-2</v>
      </c>
    </row>
    <row r="10" spans="1:4" x14ac:dyDescent="0.3">
      <c r="A10" s="8" t="s">
        <v>78</v>
      </c>
      <c r="B10" s="8" t="s">
        <v>79</v>
      </c>
      <c r="C10" s="8" t="s">
        <v>80</v>
      </c>
      <c r="D10" s="9">
        <v>2.2710604205603384E-2</v>
      </c>
    </row>
    <row r="12" spans="1:4" ht="15" thickBot="1" x14ac:dyDescent="0.35"/>
    <row r="13" spans="1:4" ht="15" thickBot="1" x14ac:dyDescent="0.35">
      <c r="A13" s="28" t="s">
        <v>20</v>
      </c>
      <c r="B13" s="29"/>
      <c r="C13" s="29"/>
      <c r="D13" s="30"/>
    </row>
    <row r="14" spans="1:4" ht="15" thickBot="1" x14ac:dyDescent="0.35">
      <c r="A14" s="23" t="s">
        <v>18</v>
      </c>
      <c r="B14" s="24"/>
      <c r="C14" s="25" t="s">
        <v>19</v>
      </c>
      <c r="D14" s="20"/>
    </row>
    <row r="15" spans="1:4" ht="15" thickBot="1" x14ac:dyDescent="0.35">
      <c r="A15" s="26" t="str">
        <f>+Sheet2!A1</f>
        <v xml:space="preserve"> HDFC</v>
      </c>
      <c r="B15" s="26"/>
      <c r="C15" s="16">
        <v>7.5700000000000003E-2</v>
      </c>
      <c r="D15" s="17"/>
    </row>
    <row r="16" spans="1:4" ht="15" thickBot="1" x14ac:dyDescent="0.35">
      <c r="A16" s="26" t="str">
        <f>+Sheet2!A2</f>
        <v xml:space="preserve"> Tata</v>
      </c>
      <c r="B16" s="26"/>
      <c r="C16" s="16">
        <v>6.9099999999999995E-2</v>
      </c>
      <c r="D16" s="17"/>
    </row>
    <row r="17" spans="1:4" ht="15" thickBot="1" x14ac:dyDescent="0.35">
      <c r="A17" s="26" t="str">
        <f>+Sheet2!A4</f>
        <v xml:space="preserve"> ICICI Bank Group</v>
      </c>
      <c r="B17" s="26"/>
      <c r="C17" s="16">
        <v>5.1900000000000002E-2</v>
      </c>
      <c r="D17" s="17"/>
    </row>
    <row r="18" spans="1:4" ht="15" thickBot="1" x14ac:dyDescent="0.35">
      <c r="A18" s="26" t="str">
        <f>+Sheet2!A5</f>
        <v xml:space="preserve"> Mukesh Ambani</v>
      </c>
      <c r="B18" s="26"/>
      <c r="C18" s="16">
        <v>5.11E-2</v>
      </c>
      <c r="D18" s="17"/>
    </row>
    <row r="19" spans="1:4" ht="15" thickBot="1" x14ac:dyDescent="0.35">
      <c r="A19" s="26" t="str">
        <f>+Sheet2!A7</f>
        <v xml:space="preserve"> Indian Private Infosys</v>
      </c>
      <c r="B19" s="26"/>
      <c r="C19" s="16">
        <v>3.6600000000000001E-2</v>
      </c>
      <c r="D19" s="17"/>
    </row>
    <row r="20" spans="1:4" ht="15" thickBot="1" x14ac:dyDescent="0.35">
      <c r="A20" s="31" t="str">
        <f>+Sheet2!A9</f>
        <v xml:space="preserve"> L &amp; T</v>
      </c>
      <c r="B20" s="34"/>
      <c r="C20" s="16">
        <v>2.7099999999999999E-2</v>
      </c>
      <c r="D20" s="17"/>
    </row>
    <row r="21" spans="1:4" ht="15" thickBot="1" x14ac:dyDescent="0.35">
      <c r="A21" s="31" t="str">
        <f>+Sheet2!A10</f>
        <v xml:space="preserve"> Bharti</v>
      </c>
      <c r="B21" s="34"/>
      <c r="C21" s="21">
        <v>2.6499999999999999E-2</v>
      </c>
      <c r="D21" s="22"/>
    </row>
    <row r="22" spans="1:4" ht="15" thickBot="1" x14ac:dyDescent="0.35"/>
    <row r="23" spans="1:4" ht="15" thickBot="1" x14ac:dyDescent="0.35">
      <c r="A23" s="19" t="s">
        <v>22</v>
      </c>
      <c r="B23" s="20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9</v>
      </c>
      <c r="B25" s="12">
        <v>0.19113362408371515</v>
      </c>
    </row>
    <row r="26" spans="1:4" x14ac:dyDescent="0.3">
      <c r="A26" s="10" t="s">
        <v>14</v>
      </c>
      <c r="B26" s="12">
        <v>9.8114127524699335E-2</v>
      </c>
    </row>
    <row r="27" spans="1:4" x14ac:dyDescent="0.3">
      <c r="A27" s="10" t="s">
        <v>32</v>
      </c>
      <c r="B27" s="12">
        <v>5.8206231420271162E-2</v>
      </c>
    </row>
    <row r="28" spans="1:4" x14ac:dyDescent="0.3">
      <c r="A28" s="10" t="s">
        <v>6</v>
      </c>
      <c r="B28" s="12">
        <v>5.4519490150924652E-2</v>
      </c>
    </row>
  </sheetData>
  <mergeCells count="20">
    <mergeCell ref="A14:B14"/>
    <mergeCell ref="C14:D14"/>
    <mergeCell ref="A15:B15"/>
    <mergeCell ref="C15:D15"/>
    <mergeCell ref="A1:D1"/>
    <mergeCell ref="A2:D2"/>
    <mergeCell ref="A13:D13"/>
    <mergeCell ref="A23:B23"/>
    <mergeCell ref="A20:B20"/>
    <mergeCell ref="A21:B21"/>
    <mergeCell ref="A19:B19"/>
    <mergeCell ref="C19:D19"/>
    <mergeCell ref="C20:D20"/>
    <mergeCell ref="C21:D21"/>
    <mergeCell ref="A16:B16"/>
    <mergeCell ref="C16:D16"/>
    <mergeCell ref="A17:B17"/>
    <mergeCell ref="C17:D17"/>
    <mergeCell ref="A18:B18"/>
    <mergeCell ref="C18:D18"/>
  </mergeCells>
  <conditionalFormatting sqref="B24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tabSelected="1" workbookViewId="0">
      <selection activeCell="C18" sqref="C18:D18"/>
    </sheetView>
  </sheetViews>
  <sheetFormatPr defaultRowHeight="14.4" x14ac:dyDescent="0.3"/>
  <cols>
    <col min="1" max="1" width="20" customWidth="1"/>
    <col min="2" max="2" width="43.109375" bestFit="1" customWidth="1"/>
    <col min="3" max="3" width="18.21875" customWidth="1"/>
    <col min="4" max="4" width="20.88671875" customWidth="1"/>
  </cols>
  <sheetData>
    <row r="1" spans="1:4" ht="15" thickBot="1" x14ac:dyDescent="0.35">
      <c r="A1" s="27" t="s">
        <v>81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ht="27" x14ac:dyDescent="0.3">
      <c r="A4" s="8" t="s">
        <v>82</v>
      </c>
      <c r="B4" s="8" t="s">
        <v>83</v>
      </c>
      <c r="C4" s="8" t="s">
        <v>84</v>
      </c>
      <c r="D4" s="9">
        <v>0.20415710478446428</v>
      </c>
    </row>
    <row r="5" spans="1:4" ht="27" x14ac:dyDescent="0.3">
      <c r="A5" s="8" t="s">
        <v>85</v>
      </c>
      <c r="B5" s="8" t="s">
        <v>86</v>
      </c>
      <c r="C5" s="8" t="s">
        <v>84</v>
      </c>
      <c r="D5" s="9">
        <v>0.19174043259968923</v>
      </c>
    </row>
    <row r="6" spans="1:4" ht="27" x14ac:dyDescent="0.3">
      <c r="A6" s="8" t="s">
        <v>87</v>
      </c>
      <c r="B6" s="8" t="s">
        <v>88</v>
      </c>
      <c r="C6" s="8" t="s">
        <v>73</v>
      </c>
      <c r="D6" s="9">
        <v>0.14702965063394519</v>
      </c>
    </row>
    <row r="7" spans="1:4" ht="27" x14ac:dyDescent="0.3">
      <c r="A7" s="8" t="s">
        <v>104</v>
      </c>
      <c r="B7" s="8" t="s">
        <v>89</v>
      </c>
      <c r="C7" s="8" t="s">
        <v>90</v>
      </c>
      <c r="D7" s="9">
        <v>9.0679502671769732E-2</v>
      </c>
    </row>
    <row r="8" spans="1:4" ht="27" x14ac:dyDescent="0.3">
      <c r="A8" s="8" t="s">
        <v>91</v>
      </c>
      <c r="B8" s="8" t="s">
        <v>92</v>
      </c>
      <c r="C8" s="8" t="s">
        <v>90</v>
      </c>
      <c r="D8" s="9">
        <v>7.6702866185647742E-2</v>
      </c>
    </row>
    <row r="9" spans="1:4" ht="27" x14ac:dyDescent="0.3">
      <c r="A9" s="8" t="s">
        <v>93</v>
      </c>
      <c r="B9" s="8" t="s">
        <v>94</v>
      </c>
      <c r="C9" s="8" t="s">
        <v>84</v>
      </c>
      <c r="D9" s="9">
        <v>7.1159734068023048E-2</v>
      </c>
    </row>
    <row r="10" spans="1:4" ht="27" x14ac:dyDescent="0.3">
      <c r="A10" s="8" t="s">
        <v>95</v>
      </c>
      <c r="B10" s="8" t="s">
        <v>96</v>
      </c>
      <c r="C10" s="8" t="s">
        <v>84</v>
      </c>
      <c r="D10" s="9">
        <v>4.4847331910509491E-2</v>
      </c>
    </row>
    <row r="11" spans="1:4" x14ac:dyDescent="0.3">
      <c r="A11" s="8"/>
      <c r="B11" s="8"/>
      <c r="C11" s="8"/>
      <c r="D11" s="9"/>
    </row>
    <row r="13" spans="1:4" ht="15" thickBot="1" x14ac:dyDescent="0.35"/>
    <row r="14" spans="1:4" ht="15" thickBot="1" x14ac:dyDescent="0.35">
      <c r="A14" s="28" t="s">
        <v>20</v>
      </c>
      <c r="B14" s="29"/>
      <c r="C14" s="29"/>
      <c r="D14" s="30"/>
    </row>
    <row r="15" spans="1:4" ht="15" thickBot="1" x14ac:dyDescent="0.35">
      <c r="A15" s="23" t="s">
        <v>18</v>
      </c>
      <c r="B15" s="24"/>
      <c r="C15" s="25" t="s">
        <v>19</v>
      </c>
      <c r="D15" s="20"/>
    </row>
    <row r="16" spans="1:4" ht="15" thickBot="1" x14ac:dyDescent="0.35">
      <c r="A16" s="35" t="str">
        <f>+Sheet7!A1</f>
        <v xml:space="preserve"> PSU</v>
      </c>
      <c r="B16" s="48"/>
      <c r="C16" s="16">
        <v>0.65790000000000004</v>
      </c>
      <c r="D16" s="17"/>
    </row>
    <row r="17" spans="1:4" ht="15" thickBot="1" x14ac:dyDescent="0.35">
      <c r="A17" s="35" t="str">
        <f>+Sheet7!A2</f>
        <v xml:space="preserve"> India private</v>
      </c>
      <c r="B17" s="48"/>
      <c r="C17" s="16">
        <v>0.34210000000000002</v>
      </c>
      <c r="D17" s="17"/>
    </row>
    <row r="18" spans="1:4" ht="15" thickBot="1" x14ac:dyDescent="0.35">
      <c r="A18" s="18"/>
      <c r="B18" s="18"/>
      <c r="C18" s="16"/>
      <c r="D18" s="17"/>
    </row>
    <row r="19" spans="1:4" ht="15" thickBot="1" x14ac:dyDescent="0.35">
      <c r="A19" s="15"/>
      <c r="B19" s="15"/>
      <c r="C19" s="16"/>
      <c r="D19" s="17"/>
    </row>
    <row r="20" spans="1:4" ht="15" thickBot="1" x14ac:dyDescent="0.35">
      <c r="A20" s="15"/>
      <c r="B20" s="15"/>
      <c r="C20" s="16"/>
      <c r="D20" s="17"/>
    </row>
    <row r="21" spans="1:4" ht="15" thickBot="1" x14ac:dyDescent="0.35">
      <c r="A21" s="15"/>
      <c r="B21" s="15"/>
      <c r="C21" s="16"/>
      <c r="D21" s="17"/>
    </row>
    <row r="22" spans="1:4" ht="15" thickBot="1" x14ac:dyDescent="0.35">
      <c r="A22" s="15"/>
      <c r="B22" s="15"/>
      <c r="C22" s="21"/>
      <c r="D22" s="22"/>
    </row>
    <row r="23" spans="1:4" ht="15" thickBot="1" x14ac:dyDescent="0.35"/>
    <row r="24" spans="1:4" ht="15" thickBot="1" x14ac:dyDescent="0.35">
      <c r="A24" s="19" t="s">
        <v>22</v>
      </c>
      <c r="B24" s="20"/>
    </row>
    <row r="25" spans="1:4" ht="15" thickBot="1" x14ac:dyDescent="0.35">
      <c r="A25" s="1" t="s">
        <v>23</v>
      </c>
      <c r="B25" s="5" t="s">
        <v>19</v>
      </c>
    </row>
    <row r="26" spans="1:4" x14ac:dyDescent="0.3">
      <c r="A26" s="10" t="s">
        <v>84</v>
      </c>
      <c r="B26" s="12">
        <v>0.6694078576044058</v>
      </c>
    </row>
    <row r="27" spans="1:4" x14ac:dyDescent="0.3">
      <c r="A27" s="10" t="s">
        <v>90</v>
      </c>
      <c r="B27" s="12">
        <v>0.1834829518957212</v>
      </c>
    </row>
    <row r="28" spans="1:4" x14ac:dyDescent="0.3">
      <c r="A28" s="10" t="s">
        <v>73</v>
      </c>
      <c r="B28" s="12">
        <v>0.14702965063394519</v>
      </c>
    </row>
    <row r="29" spans="1:4" x14ac:dyDescent="0.3">
      <c r="A29" s="10"/>
      <c r="B29" s="11"/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160C-730C-4CD3-9968-8A0BA46BE601}">
  <dimension ref="A1:B2"/>
  <sheetViews>
    <sheetView workbookViewId="0">
      <selection activeCell="A2" sqref="A2:B2"/>
    </sheetView>
  </sheetViews>
  <sheetFormatPr defaultRowHeight="14.4" x14ac:dyDescent="0.3"/>
  <sheetData>
    <row r="1" spans="1:2" x14ac:dyDescent="0.3">
      <c r="A1" s="45" t="s">
        <v>113</v>
      </c>
      <c r="B1" s="44">
        <v>65.790000000000006</v>
      </c>
    </row>
    <row r="2" spans="1:2" x14ac:dyDescent="0.3">
      <c r="A2" s="47" t="s">
        <v>112</v>
      </c>
      <c r="B2" s="46">
        <v>34.21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activeCell="B23" sqref="B23"/>
    </sheetView>
  </sheetViews>
  <sheetFormatPr defaultRowHeight="14.4" x14ac:dyDescent="0.3"/>
  <cols>
    <col min="1" max="1" width="16.6640625" bestFit="1" customWidth="1"/>
  </cols>
  <sheetData>
    <row r="1" spans="1:2" x14ac:dyDescent="0.3">
      <c r="A1" s="7" t="s">
        <v>24</v>
      </c>
      <c r="B1" s="6">
        <v>15.88</v>
      </c>
    </row>
    <row r="2" spans="1:2" x14ac:dyDescent="0.3">
      <c r="A2" s="7" t="s">
        <v>25</v>
      </c>
      <c r="B2" s="6">
        <v>10.41</v>
      </c>
    </row>
    <row r="3" spans="1:2" x14ac:dyDescent="0.3">
      <c r="A3" s="7" t="s">
        <v>26</v>
      </c>
      <c r="B3" s="6">
        <v>8.42</v>
      </c>
    </row>
    <row r="4" spans="1:2" x14ac:dyDescent="0.3">
      <c r="A4" s="7" t="s">
        <v>27</v>
      </c>
      <c r="B4" s="6">
        <v>7.63</v>
      </c>
    </row>
    <row r="5" spans="1:2" x14ac:dyDescent="0.3">
      <c r="A5" s="7" t="s">
        <v>28</v>
      </c>
      <c r="B5" s="6">
        <v>6.94</v>
      </c>
    </row>
    <row r="6" spans="1:2" x14ac:dyDescent="0.3">
      <c r="A6" s="7" t="s">
        <v>29</v>
      </c>
      <c r="B6" s="6">
        <v>4.46</v>
      </c>
    </row>
    <row r="7" spans="1:2" x14ac:dyDescent="0.3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44C8-BCA1-4AAD-9706-694280A20584}">
  <dimension ref="A1:B11"/>
  <sheetViews>
    <sheetView workbookViewId="0">
      <selection activeCell="D7" sqref="D7"/>
    </sheetView>
  </sheetViews>
  <sheetFormatPr defaultRowHeight="14.4" x14ac:dyDescent="0.3"/>
  <sheetData>
    <row r="1" spans="1:2" x14ac:dyDescent="0.3">
      <c r="A1" s="33" t="s">
        <v>24</v>
      </c>
      <c r="B1" s="32">
        <v>7.57</v>
      </c>
    </row>
    <row r="2" spans="1:2" x14ac:dyDescent="0.3">
      <c r="A2" s="33" t="s">
        <v>26</v>
      </c>
      <c r="B2" s="32">
        <v>6.91</v>
      </c>
    </row>
    <row r="3" spans="1:2" x14ac:dyDescent="0.3">
      <c r="A3" s="33" t="s">
        <v>111</v>
      </c>
      <c r="B3" s="32">
        <v>6.58</v>
      </c>
    </row>
    <row r="4" spans="1:2" x14ac:dyDescent="0.3">
      <c r="A4" s="33" t="s">
        <v>27</v>
      </c>
      <c r="B4" s="32">
        <v>5.19</v>
      </c>
    </row>
    <row r="5" spans="1:2" x14ac:dyDescent="0.3">
      <c r="A5" s="33" t="s">
        <v>25</v>
      </c>
      <c r="B5" s="32">
        <v>5.1100000000000003</v>
      </c>
    </row>
    <row r="6" spans="1:2" x14ac:dyDescent="0.3">
      <c r="A6" s="33" t="s">
        <v>112</v>
      </c>
      <c r="B6" s="32">
        <v>4.6399999999999997</v>
      </c>
    </row>
    <row r="7" spans="1:2" x14ac:dyDescent="0.3">
      <c r="A7" s="33" t="s">
        <v>28</v>
      </c>
      <c r="B7" s="32">
        <v>3.66</v>
      </c>
    </row>
    <row r="8" spans="1:2" x14ac:dyDescent="0.3">
      <c r="A8" s="33" t="s">
        <v>113</v>
      </c>
      <c r="B8" s="32">
        <v>2.91</v>
      </c>
    </row>
    <row r="9" spans="1:2" x14ac:dyDescent="0.3">
      <c r="A9" s="33" t="s">
        <v>30</v>
      </c>
      <c r="B9" s="32">
        <v>2.71</v>
      </c>
    </row>
    <row r="10" spans="1:2" x14ac:dyDescent="0.3">
      <c r="A10" s="33" t="s">
        <v>114</v>
      </c>
      <c r="B10" s="32">
        <v>2.65</v>
      </c>
    </row>
    <row r="11" spans="1:2" x14ac:dyDescent="0.3">
      <c r="A11" s="33" t="s">
        <v>115</v>
      </c>
      <c r="B11" s="32">
        <v>2.5499999999999998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D26" sqref="D26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</cols>
  <sheetData>
    <row r="1" spans="1:4" ht="15" thickBot="1" x14ac:dyDescent="0.35">
      <c r="A1" s="27" t="s">
        <v>33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35</v>
      </c>
      <c r="B4" s="8" t="s">
        <v>36</v>
      </c>
      <c r="C4" s="8" t="s">
        <v>34</v>
      </c>
      <c r="D4" s="9">
        <v>1.6698620928338691E-2</v>
      </c>
    </row>
    <row r="5" spans="1:4" ht="27" x14ac:dyDescent="0.3">
      <c r="A5" s="8" t="s">
        <v>39</v>
      </c>
      <c r="B5" s="8" t="s">
        <v>45</v>
      </c>
      <c r="C5" s="8" t="s">
        <v>40</v>
      </c>
      <c r="D5" s="9">
        <v>1.347380727536888E-2</v>
      </c>
    </row>
    <row r="6" spans="1:4" x14ac:dyDescent="0.3">
      <c r="A6" s="8" t="s">
        <v>37</v>
      </c>
      <c r="B6" s="8" t="s">
        <v>38</v>
      </c>
      <c r="C6" s="8" t="s">
        <v>34</v>
      </c>
      <c r="D6" s="9">
        <v>1.3319765731077016E-2</v>
      </c>
    </row>
    <row r="7" spans="1:4" ht="40.200000000000003" x14ac:dyDescent="0.3">
      <c r="A7" s="8" t="s">
        <v>107</v>
      </c>
      <c r="B7" s="8" t="s">
        <v>108</v>
      </c>
      <c r="C7" s="8" t="s">
        <v>41</v>
      </c>
      <c r="D7" s="9">
        <v>1.3129001480192845E-2</v>
      </c>
    </row>
    <row r="8" spans="1:4" ht="27" x14ac:dyDescent="0.3">
      <c r="A8" s="8" t="s">
        <v>42</v>
      </c>
      <c r="B8" s="8" t="s">
        <v>43</v>
      </c>
      <c r="C8" s="8" t="s">
        <v>40</v>
      </c>
      <c r="D8" s="9">
        <v>1.2633740423841789E-2</v>
      </c>
    </row>
    <row r="9" spans="1:4" ht="40.200000000000003" x14ac:dyDescent="0.3">
      <c r="A9" s="8" t="s">
        <v>46</v>
      </c>
      <c r="B9" s="8" t="s">
        <v>47</v>
      </c>
      <c r="C9" s="8" t="s">
        <v>41</v>
      </c>
      <c r="D9" s="9">
        <v>1.2503627356851923E-2</v>
      </c>
    </row>
    <row r="10" spans="1:4" x14ac:dyDescent="0.3">
      <c r="A10" s="8" t="s">
        <v>97</v>
      </c>
      <c r="B10" s="8" t="s">
        <v>98</v>
      </c>
      <c r="C10" s="8" t="s">
        <v>34</v>
      </c>
      <c r="D10" s="9">
        <v>1.1197697196000713E-2</v>
      </c>
    </row>
    <row r="12" spans="1:4" ht="15" thickBot="1" x14ac:dyDescent="0.35"/>
    <row r="13" spans="1:4" ht="15" thickBot="1" x14ac:dyDescent="0.35">
      <c r="A13" s="28" t="s">
        <v>20</v>
      </c>
      <c r="B13" s="29"/>
      <c r="C13" s="29"/>
      <c r="D13" s="30"/>
    </row>
    <row r="14" spans="1:4" ht="15" thickBot="1" x14ac:dyDescent="0.35">
      <c r="A14" s="23" t="s">
        <v>18</v>
      </c>
      <c r="B14" s="24"/>
      <c r="C14" s="25" t="s">
        <v>19</v>
      </c>
      <c r="D14" s="20"/>
    </row>
    <row r="15" spans="1:4" ht="15" thickBot="1" x14ac:dyDescent="0.35">
      <c r="A15" s="26" t="str">
        <f>+Sheet3!A1</f>
        <v xml:space="preserve"> RP Sanjiv Goenka group</v>
      </c>
      <c r="B15" s="26"/>
      <c r="C15" s="16">
        <v>1.7000000000000001E-2</v>
      </c>
      <c r="D15" s="17"/>
    </row>
    <row r="16" spans="1:4" ht="15" thickBot="1" x14ac:dyDescent="0.35">
      <c r="A16" s="26" t="str">
        <f>+Sheet3!A2</f>
        <v xml:space="preserve"> Multi Commodity Exchange of India Limited</v>
      </c>
      <c r="B16" s="26"/>
      <c r="C16" s="16">
        <v>1.67E-2</v>
      </c>
      <c r="D16" s="17"/>
    </row>
    <row r="17" spans="1:4" ht="15" thickBot="1" x14ac:dyDescent="0.35">
      <c r="A17" s="26" t="str">
        <f>+Sheet3!A3</f>
        <v xml:space="preserve"> IIFL</v>
      </c>
      <c r="B17" s="26"/>
      <c r="C17" s="16">
        <v>1.5900000000000001E-2</v>
      </c>
      <c r="D17" s="17"/>
    </row>
    <row r="18" spans="1:4" ht="15" thickBot="1" x14ac:dyDescent="0.35">
      <c r="A18" s="26" t="str">
        <f>+Sheet3!A4</f>
        <v xml:space="preserve"> RPG Enterprises</v>
      </c>
      <c r="B18" s="26"/>
      <c r="C18" s="16">
        <v>1.5299999999999999E-2</v>
      </c>
      <c r="D18" s="17"/>
    </row>
    <row r="19" spans="1:4" ht="15" thickBot="1" x14ac:dyDescent="0.35">
      <c r="A19" s="26" t="str">
        <f>+Sheet3!A5</f>
        <v xml:space="preserve"> Murugappa Group</v>
      </c>
      <c r="B19" s="26"/>
      <c r="C19" s="16">
        <v>1.3299999999999999E-2</v>
      </c>
      <c r="D19" s="17"/>
    </row>
    <row r="20" spans="1:4" ht="15" thickBot="1" x14ac:dyDescent="0.35">
      <c r="A20" s="26" t="str">
        <f>+Sheet3!A6</f>
        <v xml:space="preserve"> CDSL</v>
      </c>
      <c r="B20" s="26"/>
      <c r="C20" s="16">
        <v>1.3299999999999999E-2</v>
      </c>
      <c r="D20" s="17"/>
    </row>
    <row r="21" spans="1:4" ht="15" thickBot="1" x14ac:dyDescent="0.35">
      <c r="A21" s="26" t="str">
        <f>+Sheet3!A7</f>
        <v xml:space="preserve"> Avantha Group</v>
      </c>
      <c r="B21" s="26"/>
      <c r="C21" s="21">
        <v>1.26E-2</v>
      </c>
      <c r="D21" s="22"/>
    </row>
    <row r="22" spans="1:4" ht="15" thickBot="1" x14ac:dyDescent="0.35"/>
    <row r="23" spans="1:4" ht="15" thickBot="1" x14ac:dyDescent="0.35">
      <c r="A23" s="19" t="s">
        <v>22</v>
      </c>
      <c r="B23" s="20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34</v>
      </c>
      <c r="B25" s="12">
        <v>9.559924856331653E-2</v>
      </c>
    </row>
    <row r="26" spans="1:4" x14ac:dyDescent="0.3">
      <c r="A26" s="10" t="s">
        <v>41</v>
      </c>
      <c r="B26" s="12">
        <v>8.8519224528784815E-2</v>
      </c>
    </row>
    <row r="27" spans="1:4" x14ac:dyDescent="0.3">
      <c r="A27" s="10" t="s">
        <v>32</v>
      </c>
      <c r="B27" s="12">
        <v>7.6257378885446842E-2</v>
      </c>
    </row>
    <row r="28" spans="1:4" x14ac:dyDescent="0.3">
      <c r="A28" s="10" t="s">
        <v>40</v>
      </c>
      <c r="B28" s="12">
        <v>6.3774345910043218E-2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A11C8-58CA-480B-916B-7CD344CE1346}">
  <dimension ref="A1:B8"/>
  <sheetViews>
    <sheetView workbookViewId="0">
      <selection sqref="A1:B8"/>
    </sheetView>
  </sheetViews>
  <sheetFormatPr defaultRowHeight="14.4" x14ac:dyDescent="0.3"/>
  <sheetData>
    <row r="1" spans="1:2" x14ac:dyDescent="0.3">
      <c r="A1" s="37" t="s">
        <v>116</v>
      </c>
      <c r="B1" s="36">
        <v>1.7</v>
      </c>
    </row>
    <row r="2" spans="1:2" x14ac:dyDescent="0.3">
      <c r="A2" s="37" t="s">
        <v>117</v>
      </c>
      <c r="B2" s="36">
        <v>1.67</v>
      </c>
    </row>
    <row r="3" spans="1:2" x14ac:dyDescent="0.3">
      <c r="A3" s="37" t="s">
        <v>118</v>
      </c>
      <c r="B3" s="36">
        <v>1.59</v>
      </c>
    </row>
    <row r="4" spans="1:2" x14ac:dyDescent="0.3">
      <c r="A4" s="37" t="s">
        <v>119</v>
      </c>
      <c r="B4" s="36">
        <v>1.53</v>
      </c>
    </row>
    <row r="5" spans="1:2" x14ac:dyDescent="0.3">
      <c r="A5" s="37" t="s">
        <v>120</v>
      </c>
      <c r="B5" s="36">
        <v>1.33</v>
      </c>
    </row>
    <row r="6" spans="1:2" x14ac:dyDescent="0.3">
      <c r="A6" s="37" t="s">
        <v>121</v>
      </c>
      <c r="B6" s="36">
        <v>1.33</v>
      </c>
    </row>
    <row r="7" spans="1:2" x14ac:dyDescent="0.3">
      <c r="A7" s="37" t="s">
        <v>122</v>
      </c>
      <c r="B7" s="36">
        <v>1.26</v>
      </c>
    </row>
    <row r="8" spans="1:2" x14ac:dyDescent="0.3">
      <c r="A8" s="37" t="s">
        <v>123</v>
      </c>
      <c r="B8" s="36">
        <v>1.25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C22" sqref="C22"/>
    </sheetView>
  </sheetViews>
  <sheetFormatPr defaultRowHeight="14.4" x14ac:dyDescent="0.3"/>
  <cols>
    <col min="1" max="1" width="20" customWidth="1"/>
    <col min="2" max="2" width="43.109375" bestFit="1" customWidth="1"/>
    <col min="3" max="3" width="16.21875" customWidth="1"/>
    <col min="4" max="4" width="20.88671875" customWidth="1"/>
  </cols>
  <sheetData>
    <row r="1" spans="1:4" ht="15" thickBot="1" x14ac:dyDescent="0.35">
      <c r="A1" s="27" t="s">
        <v>48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13" t="s">
        <v>49</v>
      </c>
      <c r="B4" s="13" t="s">
        <v>50</v>
      </c>
      <c r="C4" s="13" t="s">
        <v>51</v>
      </c>
      <c r="D4" s="14">
        <v>0.10585211045464848</v>
      </c>
    </row>
    <row r="5" spans="1:4" x14ac:dyDescent="0.3">
      <c r="A5" s="13" t="s">
        <v>52</v>
      </c>
      <c r="B5" s="13" t="s">
        <v>53</v>
      </c>
      <c r="C5" s="13" t="s">
        <v>17</v>
      </c>
      <c r="D5" s="14">
        <v>9.8567926440009584E-2</v>
      </c>
    </row>
    <row r="6" spans="1:4" x14ac:dyDescent="0.3">
      <c r="A6" s="13" t="s">
        <v>15</v>
      </c>
      <c r="B6" s="13" t="s">
        <v>16</v>
      </c>
      <c r="C6" s="13" t="s">
        <v>17</v>
      </c>
      <c r="D6" s="14">
        <v>9.7680305847514373E-2</v>
      </c>
    </row>
    <row r="7" spans="1:4" x14ac:dyDescent="0.3">
      <c r="A7" s="13" t="s">
        <v>58</v>
      </c>
      <c r="B7" s="13" t="s">
        <v>59</v>
      </c>
      <c r="C7" s="13" t="s">
        <v>60</v>
      </c>
      <c r="D7" s="14">
        <v>6.8700770695586291E-2</v>
      </c>
    </row>
    <row r="8" spans="1:4" x14ac:dyDescent="0.3">
      <c r="A8" s="13" t="s">
        <v>54</v>
      </c>
      <c r="B8" s="13" t="s">
        <v>55</v>
      </c>
      <c r="C8" s="13" t="s">
        <v>40</v>
      </c>
      <c r="D8" s="14">
        <v>6.4947472681670865E-2</v>
      </c>
    </row>
    <row r="9" spans="1:4" x14ac:dyDescent="0.3">
      <c r="A9" s="13" t="s">
        <v>61</v>
      </c>
      <c r="B9" s="13" t="s">
        <v>62</v>
      </c>
      <c r="C9" s="13" t="s">
        <v>60</v>
      </c>
      <c r="D9" s="14">
        <v>5.7456801941036882E-2</v>
      </c>
    </row>
    <row r="10" spans="1:4" x14ac:dyDescent="0.3">
      <c r="A10" s="13" t="s">
        <v>56</v>
      </c>
      <c r="B10" s="13" t="s">
        <v>57</v>
      </c>
      <c r="C10" s="13" t="s">
        <v>40</v>
      </c>
      <c r="D10" s="14">
        <v>4.6801573030678133E-2</v>
      </c>
    </row>
    <row r="12" spans="1:4" ht="15" thickBot="1" x14ac:dyDescent="0.35"/>
    <row r="13" spans="1:4" ht="15" thickBot="1" x14ac:dyDescent="0.35">
      <c r="A13" s="28" t="s">
        <v>20</v>
      </c>
      <c r="B13" s="29"/>
      <c r="C13" s="29"/>
      <c r="D13" s="30"/>
    </row>
    <row r="14" spans="1:4" ht="15" thickBot="1" x14ac:dyDescent="0.35">
      <c r="A14" s="23" t="s">
        <v>18</v>
      </c>
      <c r="B14" s="24"/>
      <c r="C14" s="25" t="s">
        <v>19</v>
      </c>
      <c r="D14" s="20"/>
    </row>
    <row r="15" spans="1:4" ht="15" thickBot="1" x14ac:dyDescent="0.35">
      <c r="A15" s="26" t="str">
        <f>+Sheet4!A1</f>
        <v xml:space="preserve"> Tata</v>
      </c>
      <c r="B15" s="26"/>
      <c r="C15" s="16">
        <v>0.20419999999999999</v>
      </c>
      <c r="D15" s="17"/>
    </row>
    <row r="16" spans="1:4" ht="15" thickBot="1" x14ac:dyDescent="0.35">
      <c r="A16" s="26" t="str">
        <f>+Sheet4!A2</f>
        <v xml:space="preserve"> Bharti</v>
      </c>
      <c r="B16" s="26"/>
      <c r="C16" s="16">
        <v>0.10589999999999999</v>
      </c>
      <c r="D16" s="17"/>
    </row>
    <row r="17" spans="1:4" ht="15" thickBot="1" x14ac:dyDescent="0.35">
      <c r="A17" s="26" t="str">
        <f>+Sheet4!A3</f>
        <v xml:space="preserve"> MNC Asc-ITC</v>
      </c>
      <c r="B17" s="26"/>
      <c r="C17" s="16">
        <v>0.10340000000000001</v>
      </c>
      <c r="D17" s="17"/>
    </row>
    <row r="18" spans="1:4" ht="15" thickBot="1" x14ac:dyDescent="0.35">
      <c r="A18" s="26" t="str">
        <f>+Sheet4!A4</f>
        <v xml:space="preserve"> MNC Asc-Unilever</v>
      </c>
      <c r="B18" s="26"/>
      <c r="C18" s="16">
        <v>9.8599999999999993E-2</v>
      </c>
      <c r="D18" s="17"/>
    </row>
    <row r="19" spans="1:4" ht="15" thickBot="1" x14ac:dyDescent="0.35">
      <c r="A19" s="26" t="str">
        <f>+Sheet4!A6</f>
        <v xml:space="preserve"> Zomato Ltd</v>
      </c>
      <c r="B19" s="26"/>
      <c r="C19" s="16">
        <v>6.8699999999999997E-2</v>
      </c>
      <c r="D19" s="17"/>
    </row>
    <row r="20" spans="1:4" ht="15" thickBot="1" x14ac:dyDescent="0.35">
      <c r="A20" s="26" t="str">
        <f>+Sheet4!A7</f>
        <v xml:space="preserve"> Asian Paint</v>
      </c>
      <c r="B20" s="26"/>
      <c r="C20" s="16">
        <v>4.6800000000000001E-2</v>
      </c>
      <c r="D20" s="17"/>
    </row>
    <row r="21" spans="1:4" ht="15" thickBot="1" x14ac:dyDescent="0.35">
      <c r="A21" s="26" t="str">
        <f>+Sheet4!A8</f>
        <v xml:space="preserve"> Interglobe</v>
      </c>
      <c r="B21" s="26"/>
      <c r="C21" s="21">
        <v>3.8100000000000002E-2</v>
      </c>
      <c r="D21" s="22"/>
    </row>
    <row r="22" spans="1:4" ht="15" thickBot="1" x14ac:dyDescent="0.35"/>
    <row r="23" spans="1:4" ht="15" thickBot="1" x14ac:dyDescent="0.35">
      <c r="A23" s="19" t="s">
        <v>22</v>
      </c>
      <c r="B23" s="20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17</v>
      </c>
      <c r="B25" s="12">
        <v>0.19624823228752397</v>
      </c>
    </row>
    <row r="26" spans="1:4" x14ac:dyDescent="0.3">
      <c r="A26" s="10" t="s">
        <v>60</v>
      </c>
      <c r="B26" s="12">
        <v>0.18803627968974357</v>
      </c>
    </row>
    <row r="27" spans="1:4" x14ac:dyDescent="0.3">
      <c r="A27" s="10" t="s">
        <v>40</v>
      </c>
      <c r="B27" s="12">
        <v>0.17813211910443605</v>
      </c>
    </row>
    <row r="28" spans="1:4" x14ac:dyDescent="0.3">
      <c r="A28" s="10" t="s">
        <v>51</v>
      </c>
      <c r="B28" s="12">
        <v>0.11446663120671398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99686-6227-42CF-A336-8902A296B06E}">
  <dimension ref="A1:B8"/>
  <sheetViews>
    <sheetView workbookViewId="0">
      <selection sqref="A1:B8"/>
    </sheetView>
  </sheetViews>
  <sheetFormatPr defaultRowHeight="14.4" x14ac:dyDescent="0.3"/>
  <sheetData>
    <row r="1" spans="1:2" x14ac:dyDescent="0.3">
      <c r="A1" s="39" t="s">
        <v>26</v>
      </c>
      <c r="B1" s="38">
        <v>20.420000000000002</v>
      </c>
    </row>
    <row r="2" spans="1:2" x14ac:dyDescent="0.3">
      <c r="A2" s="39" t="s">
        <v>114</v>
      </c>
      <c r="B2" s="38">
        <v>10.59</v>
      </c>
    </row>
    <row r="3" spans="1:2" x14ac:dyDescent="0.3">
      <c r="A3" s="39" t="s">
        <v>29</v>
      </c>
      <c r="B3" s="38">
        <v>10.34</v>
      </c>
    </row>
    <row r="4" spans="1:2" x14ac:dyDescent="0.3">
      <c r="A4" s="39" t="s">
        <v>124</v>
      </c>
      <c r="B4" s="38">
        <v>9.86</v>
      </c>
    </row>
    <row r="5" spans="1:2" x14ac:dyDescent="0.3">
      <c r="A5" s="39" t="s">
        <v>111</v>
      </c>
      <c r="B5" s="38">
        <v>8.5500000000000007</v>
      </c>
    </row>
    <row r="6" spans="1:2" x14ac:dyDescent="0.3">
      <c r="A6" s="39" t="s">
        <v>125</v>
      </c>
      <c r="B6" s="38">
        <v>6.87</v>
      </c>
    </row>
    <row r="7" spans="1:2" x14ac:dyDescent="0.3">
      <c r="A7" s="39" t="s">
        <v>126</v>
      </c>
      <c r="B7" s="38">
        <v>4.68</v>
      </c>
    </row>
    <row r="8" spans="1:2" x14ac:dyDescent="0.3">
      <c r="A8" s="39" t="s">
        <v>127</v>
      </c>
      <c r="B8" s="38">
        <v>3.81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A21" sqref="A21:B21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</cols>
  <sheetData>
    <row r="1" spans="1:4" ht="15" thickBot="1" x14ac:dyDescent="0.35">
      <c r="A1" s="27" t="s">
        <v>63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69</v>
      </c>
      <c r="B4" s="8" t="s">
        <v>70</v>
      </c>
      <c r="C4" s="8" t="s">
        <v>66</v>
      </c>
      <c r="D4" s="9">
        <v>9.3299999999999994E-2</v>
      </c>
    </row>
    <row r="5" spans="1:4" x14ac:dyDescent="0.3">
      <c r="A5" s="8" t="s">
        <v>71</v>
      </c>
      <c r="B5" s="8" t="s">
        <v>72</v>
      </c>
      <c r="C5" s="8" t="s">
        <v>66</v>
      </c>
      <c r="D5" s="9">
        <v>8.2900000000000001E-2</v>
      </c>
    </row>
    <row r="6" spans="1:4" x14ac:dyDescent="0.3">
      <c r="A6" s="8" t="s">
        <v>67</v>
      </c>
      <c r="B6" s="8" t="s">
        <v>68</v>
      </c>
      <c r="C6" s="8" t="s">
        <v>66</v>
      </c>
      <c r="D6" s="9">
        <v>8.2299999999999998E-2</v>
      </c>
    </row>
    <row r="7" spans="1:4" x14ac:dyDescent="0.3">
      <c r="A7" s="8" t="s">
        <v>64</v>
      </c>
      <c r="B7" s="8" t="s">
        <v>65</v>
      </c>
      <c r="C7" s="8" t="s">
        <v>66</v>
      </c>
      <c r="D7" s="9">
        <v>7.9799999999999996E-2</v>
      </c>
    </row>
    <row r="8" spans="1:4" x14ac:dyDescent="0.3">
      <c r="A8" s="8" t="s">
        <v>99</v>
      </c>
      <c r="B8" s="8" t="s">
        <v>100</v>
      </c>
      <c r="C8" s="8" t="s">
        <v>101</v>
      </c>
      <c r="D8" s="9">
        <v>4.82E-2</v>
      </c>
    </row>
    <row r="9" spans="1:4" ht="27" x14ac:dyDescent="0.3">
      <c r="A9" s="8" t="s">
        <v>4</v>
      </c>
      <c r="B9" s="8" t="s">
        <v>5</v>
      </c>
      <c r="C9" s="8" t="s">
        <v>6</v>
      </c>
      <c r="D9" s="9">
        <v>4.2900000000000001E-2</v>
      </c>
    </row>
    <row r="10" spans="1:4" x14ac:dyDescent="0.3">
      <c r="A10" s="8" t="s">
        <v>102</v>
      </c>
      <c r="B10" s="8" t="s">
        <v>103</v>
      </c>
      <c r="C10" s="8" t="s">
        <v>14</v>
      </c>
      <c r="D10" s="9">
        <v>0.04</v>
      </c>
    </row>
    <row r="12" spans="1:4" ht="15" thickBot="1" x14ac:dyDescent="0.35"/>
    <row r="13" spans="1:4" ht="15" thickBot="1" x14ac:dyDescent="0.35">
      <c r="A13" s="28" t="s">
        <v>20</v>
      </c>
      <c r="B13" s="29"/>
      <c r="C13" s="29"/>
      <c r="D13" s="30"/>
    </row>
    <row r="14" spans="1:4" ht="15" thickBot="1" x14ac:dyDescent="0.35">
      <c r="A14" s="23" t="s">
        <v>18</v>
      </c>
      <c r="B14" s="24"/>
      <c r="C14" s="25" t="s">
        <v>19</v>
      </c>
      <c r="D14" s="20"/>
    </row>
    <row r="15" spans="1:4" ht="15" thickBot="1" x14ac:dyDescent="0.35">
      <c r="A15" s="26" t="str">
        <f>+Sheet5!A1</f>
        <v xml:space="preserve"> Tata</v>
      </c>
      <c r="B15" s="26"/>
      <c r="C15" s="16">
        <v>0.1797</v>
      </c>
      <c r="D15" s="17"/>
    </row>
    <row r="16" spans="1:4" ht="15" thickBot="1" x14ac:dyDescent="0.35">
      <c r="A16" s="26" t="str">
        <f>+Sheet5!A2</f>
        <v xml:space="preserve"> Maruti Suzuki - MNC</v>
      </c>
      <c r="B16" s="26"/>
      <c r="C16" s="16">
        <v>9.3299999999999994E-2</v>
      </c>
      <c r="D16" s="17"/>
    </row>
    <row r="17" spans="1:4" ht="15" thickBot="1" x14ac:dyDescent="0.35">
      <c r="A17" s="26" t="str">
        <f>+Sheet5!A3</f>
        <v xml:space="preserve"> Mahindra</v>
      </c>
      <c r="B17" s="26"/>
      <c r="C17" s="16">
        <v>8.2900000000000001E-2</v>
      </c>
      <c r="D17" s="17"/>
    </row>
    <row r="18" spans="1:4" ht="15" thickBot="1" x14ac:dyDescent="0.35">
      <c r="A18" s="26" t="str">
        <f>+Sheet5!A4</f>
        <v xml:space="preserve"> Bajaj</v>
      </c>
      <c r="B18" s="26"/>
      <c r="C18" s="16">
        <v>8.2299999999999998E-2</v>
      </c>
      <c r="D18" s="17"/>
    </row>
    <row r="19" spans="1:4" ht="15" thickBot="1" x14ac:dyDescent="0.35">
      <c r="A19" s="31" t="str">
        <f>+Sheet5!A6</f>
        <v xml:space="preserve"> L &amp; T</v>
      </c>
      <c r="B19" s="34"/>
      <c r="C19" s="16">
        <v>4.82E-2</v>
      </c>
      <c r="D19" s="17"/>
    </row>
    <row r="20" spans="1:4" ht="15" thickBot="1" x14ac:dyDescent="0.35">
      <c r="A20" s="31" t="str">
        <f>+Sheet5!A7</f>
        <v xml:space="preserve"> Murugappa Group</v>
      </c>
      <c r="B20" s="34"/>
      <c r="C20" s="16">
        <v>4.4900000000000002E-2</v>
      </c>
      <c r="D20" s="17"/>
    </row>
    <row r="21" spans="1:4" ht="15" thickBot="1" x14ac:dyDescent="0.35">
      <c r="A21" s="31" t="str">
        <f>+Sheet5!A8</f>
        <v xml:space="preserve"> Mukesh Ambani</v>
      </c>
      <c r="B21" s="34"/>
      <c r="C21" s="21">
        <v>4.2900000000000001E-2</v>
      </c>
      <c r="D21" s="22"/>
    </row>
    <row r="22" spans="1:4" ht="15" thickBot="1" x14ac:dyDescent="0.35"/>
    <row r="23" spans="1:4" ht="15" thickBot="1" x14ac:dyDescent="0.35">
      <c r="A23" s="19" t="s">
        <v>22</v>
      </c>
      <c r="B23" s="20"/>
    </row>
    <row r="24" spans="1:4" ht="15" thickBot="1" x14ac:dyDescent="0.35">
      <c r="A24" s="1" t="s">
        <v>23</v>
      </c>
      <c r="B24" s="5" t="s">
        <v>19</v>
      </c>
    </row>
    <row r="25" spans="1:4" x14ac:dyDescent="0.3">
      <c r="A25" s="10" t="s">
        <v>66</v>
      </c>
      <c r="B25" s="12">
        <v>0.39069999999999999</v>
      </c>
    </row>
    <row r="26" spans="1:4" x14ac:dyDescent="0.3">
      <c r="A26" s="10" t="s">
        <v>44</v>
      </c>
      <c r="B26" s="12">
        <v>0.28139999999999993</v>
      </c>
    </row>
    <row r="27" spans="1:4" x14ac:dyDescent="0.3">
      <c r="A27" s="10" t="s">
        <v>73</v>
      </c>
      <c r="B27" s="12">
        <v>8.9700000000000002E-2</v>
      </c>
    </row>
    <row r="28" spans="1:4" x14ac:dyDescent="0.3">
      <c r="A28" s="10" t="s">
        <v>14</v>
      </c>
      <c r="B28" s="12">
        <v>7.7899999999999997E-2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BE06-F493-4248-ACBA-2D80BC1E4109}">
  <dimension ref="A1:B8"/>
  <sheetViews>
    <sheetView workbookViewId="0">
      <selection activeCell="A8" sqref="A8:B8"/>
    </sheetView>
  </sheetViews>
  <sheetFormatPr defaultRowHeight="14.4" x14ac:dyDescent="0.3"/>
  <sheetData>
    <row r="1" spans="1:2" x14ac:dyDescent="0.3">
      <c r="A1" s="41" t="s">
        <v>26</v>
      </c>
      <c r="B1" s="40">
        <v>17.97</v>
      </c>
    </row>
    <row r="2" spans="1:2" x14ac:dyDescent="0.3">
      <c r="A2" s="41" t="s">
        <v>128</v>
      </c>
      <c r="B2" s="40">
        <v>9.33</v>
      </c>
    </row>
    <row r="3" spans="1:2" x14ac:dyDescent="0.3">
      <c r="A3" s="41" t="s">
        <v>129</v>
      </c>
      <c r="B3" s="40">
        <v>8.2899999999999991</v>
      </c>
    </row>
    <row r="4" spans="1:2" x14ac:dyDescent="0.3">
      <c r="A4" s="41" t="s">
        <v>115</v>
      </c>
      <c r="B4" s="40">
        <v>8.23</v>
      </c>
    </row>
    <row r="5" spans="1:2" x14ac:dyDescent="0.3">
      <c r="A5" s="41" t="s">
        <v>111</v>
      </c>
      <c r="B5" s="40">
        <v>7.64</v>
      </c>
    </row>
    <row r="6" spans="1:2" x14ac:dyDescent="0.3">
      <c r="A6" s="41" t="s">
        <v>30</v>
      </c>
      <c r="B6" s="40">
        <v>4.82</v>
      </c>
    </row>
    <row r="7" spans="1:2" x14ac:dyDescent="0.3">
      <c r="A7" s="41" t="s">
        <v>120</v>
      </c>
      <c r="B7" s="40">
        <v>4.49</v>
      </c>
    </row>
    <row r="8" spans="1:2" x14ac:dyDescent="0.3">
      <c r="A8" s="43" t="s">
        <v>25</v>
      </c>
      <c r="B8" s="42">
        <v>4.29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>
      <selection activeCell="D5" sqref="D5"/>
    </sheetView>
  </sheetViews>
  <sheetFormatPr defaultRowHeight="14.4" x14ac:dyDescent="0.3"/>
  <cols>
    <col min="1" max="1" width="20" customWidth="1"/>
    <col min="2" max="2" width="43.109375" bestFit="1" customWidth="1"/>
    <col min="3" max="3" width="14.33203125" customWidth="1"/>
    <col min="4" max="4" width="20.88671875" customWidth="1"/>
  </cols>
  <sheetData>
    <row r="1" spans="1:4" ht="15" thickBot="1" x14ac:dyDescent="0.35">
      <c r="A1" s="27" t="s">
        <v>75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ht="27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109</v>
      </c>
      <c r="B4" s="8" t="s">
        <v>74</v>
      </c>
      <c r="C4" s="8" t="s">
        <v>77</v>
      </c>
      <c r="D4" s="9">
        <v>5.9999999999999995E-4</v>
      </c>
    </row>
    <row r="5" spans="1:4" x14ac:dyDescent="0.3">
      <c r="A5" s="8" t="s">
        <v>76</v>
      </c>
      <c r="B5" s="8" t="s">
        <v>110</v>
      </c>
      <c r="C5" s="8" t="s">
        <v>77</v>
      </c>
      <c r="D5" s="9">
        <v>0.99990000000000001</v>
      </c>
    </row>
    <row r="6" spans="1:4" x14ac:dyDescent="0.3">
      <c r="A6" s="8"/>
      <c r="B6" s="8"/>
      <c r="C6" s="8"/>
      <c r="D6" s="9"/>
    </row>
    <row r="7" spans="1:4" x14ac:dyDescent="0.3">
      <c r="A7" s="8"/>
      <c r="B7" s="8"/>
      <c r="C7" s="8"/>
      <c r="D7" s="9"/>
    </row>
    <row r="9" spans="1:4" ht="15" thickBot="1" x14ac:dyDescent="0.35"/>
    <row r="10" spans="1:4" ht="15" thickBot="1" x14ac:dyDescent="0.35">
      <c r="A10" s="28" t="s">
        <v>20</v>
      </c>
      <c r="B10" s="29"/>
      <c r="C10" s="29"/>
      <c r="D10" s="30"/>
    </row>
    <row r="11" spans="1:4" ht="15" thickBot="1" x14ac:dyDescent="0.35">
      <c r="A11" s="23" t="s">
        <v>18</v>
      </c>
      <c r="B11" s="24"/>
      <c r="C11" s="25" t="s">
        <v>19</v>
      </c>
      <c r="D11" s="20"/>
    </row>
    <row r="12" spans="1:4" ht="15" thickBot="1" x14ac:dyDescent="0.35">
      <c r="A12" s="26"/>
      <c r="B12" s="26"/>
      <c r="C12" s="16"/>
      <c r="D12" s="17"/>
    </row>
    <row r="13" spans="1:4" ht="15" thickBot="1" x14ac:dyDescent="0.35">
      <c r="A13" s="15"/>
      <c r="B13" s="15"/>
      <c r="C13" s="16"/>
      <c r="D13" s="17"/>
    </row>
    <row r="14" spans="1:4" ht="15" thickBot="1" x14ac:dyDescent="0.35">
      <c r="A14" s="18"/>
      <c r="B14" s="18"/>
      <c r="C14" s="16"/>
      <c r="D14" s="17"/>
    </row>
    <row r="15" spans="1:4" ht="15" thickBot="1" x14ac:dyDescent="0.35">
      <c r="A15" s="15"/>
      <c r="B15" s="15"/>
      <c r="C15" s="16"/>
      <c r="D15" s="17"/>
    </row>
    <row r="16" spans="1:4" ht="15" thickBot="1" x14ac:dyDescent="0.35">
      <c r="A16" s="15"/>
      <c r="B16" s="15"/>
      <c r="C16" s="16"/>
      <c r="D16" s="17"/>
    </row>
    <row r="17" spans="1:4" ht="15" thickBot="1" x14ac:dyDescent="0.35">
      <c r="A17" s="15"/>
      <c r="B17" s="15"/>
      <c r="C17" s="16"/>
      <c r="D17" s="17"/>
    </row>
    <row r="18" spans="1:4" ht="15" thickBot="1" x14ac:dyDescent="0.35">
      <c r="A18" s="15"/>
      <c r="B18" s="15"/>
      <c r="C18" s="21"/>
      <c r="D18" s="22"/>
    </row>
    <row r="19" spans="1:4" ht="15" thickBot="1" x14ac:dyDescent="0.35"/>
    <row r="20" spans="1:4" ht="15" thickBot="1" x14ac:dyDescent="0.35">
      <c r="A20" s="19" t="s">
        <v>22</v>
      </c>
      <c r="B20" s="20"/>
    </row>
    <row r="21" spans="1:4" ht="15" thickBot="1" x14ac:dyDescent="0.35">
      <c r="A21" s="1" t="s">
        <v>23</v>
      </c>
      <c r="B21" s="5" t="s">
        <v>19</v>
      </c>
    </row>
    <row r="22" spans="1:4" x14ac:dyDescent="0.3">
      <c r="A22" s="10"/>
      <c r="B22" s="11"/>
    </row>
    <row r="23" spans="1:4" x14ac:dyDescent="0.3">
      <c r="A23" s="10"/>
      <c r="B23" s="11"/>
    </row>
    <row r="24" spans="1:4" x14ac:dyDescent="0.3">
      <c r="A24" s="10"/>
      <c r="B24" s="11"/>
    </row>
    <row r="25" spans="1:4" x14ac:dyDescent="0.3">
      <c r="A25" s="10"/>
      <c r="B25" s="11"/>
    </row>
  </sheetData>
  <mergeCells count="20">
    <mergeCell ref="A12:B12"/>
    <mergeCell ref="C12:D12"/>
    <mergeCell ref="A1:D1"/>
    <mergeCell ref="A2:D2"/>
    <mergeCell ref="A10:D10"/>
    <mergeCell ref="A11:B11"/>
    <mergeCell ref="C11:D11"/>
    <mergeCell ref="A13:B13"/>
    <mergeCell ref="C13:D13"/>
    <mergeCell ref="A14:B14"/>
    <mergeCell ref="C14:D14"/>
    <mergeCell ref="A15:B15"/>
    <mergeCell ref="C15:D15"/>
    <mergeCell ref="A20:B20"/>
    <mergeCell ref="A16:B16"/>
    <mergeCell ref="C16:D16"/>
    <mergeCell ref="A17:B17"/>
    <mergeCell ref="C17:D17"/>
    <mergeCell ref="A18:B18"/>
    <mergeCell ref="C18:D18"/>
  </mergeCells>
  <conditionalFormatting sqref="B21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IB18</vt:lpstr>
      <vt:lpstr>Sheet2</vt:lpstr>
      <vt:lpstr>IB20</vt:lpstr>
      <vt:lpstr>Sheet3</vt:lpstr>
      <vt:lpstr>IB21</vt:lpstr>
      <vt:lpstr>Sheet4</vt:lpstr>
      <vt:lpstr>IB23</vt:lpstr>
      <vt:lpstr>Sheet5</vt:lpstr>
      <vt:lpstr>IB24</vt:lpstr>
      <vt:lpstr>IB25</vt:lpstr>
      <vt:lpstr>Sheet7</vt:lpstr>
      <vt:lpstr>Sheet1</vt:lpstr>
      <vt:lpstr>XDO_?NET_ASSET_VAL?8?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Nikhil V Satam</cp:lastModifiedBy>
  <dcterms:created xsi:type="dcterms:W3CDTF">2023-02-21T11:57:06Z</dcterms:created>
  <dcterms:modified xsi:type="dcterms:W3CDTF">2025-02-07T12:36:39Z</dcterms:modified>
</cp:coreProperties>
</file>