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Kumar\Downloads\"/>
    </mc:Choice>
  </mc:AlternateContent>
  <xr:revisionPtr revIDLastSave="0" documentId="13_ncr:1_{3B7B7AF1-89F3-499B-BD6C-FC7E090ECEF9}" xr6:coauthVersionLast="47" xr6:coauthVersionMax="47" xr10:uidLastSave="{00000000-0000-0000-0000-000000000000}"/>
  <bookViews>
    <workbookView xWindow="-100" yWindow="-100" windowWidth="21467" windowHeight="11443" activeTab="2" xr2:uid="{00000000-000D-0000-FFFF-FFFF00000000}"/>
  </bookViews>
  <sheets>
    <sheet name="IB18-NI" sheetId="2" r:id="rId1"/>
    <sheet name="IB20-NS" sheetId="4" r:id="rId2"/>
    <sheet name="IB21-NC" sheetId="6" r:id="rId3"/>
    <sheet name="IB23-EE" sheetId="8" r:id="rId4"/>
    <sheet name="IB24-LE" sheetId="17" r:id="rId5"/>
    <sheet name="IB25-DE" sheetId="10" r:id="rId6"/>
    <sheet name="IB31-RI" sheetId="12" r:id="rId7"/>
    <sheet name="IB32-RE" sheetId="14" r:id="rId8"/>
    <sheet name="IB33-2E" sheetId="15" r:id="rId9"/>
    <sheet name="IB35-3E" sheetId="16" r:id="rId10"/>
    <sheet name="IB40-5E" sheetId="18" r:id="rId11"/>
    <sheet name="IB41-6E" sheetId="19" r:id="rId12"/>
    <sheet name="IB43-7F" sheetId="20" r:id="rId13"/>
    <sheet name="IB44-7E" sheetId="21" r:id="rId14"/>
    <sheet name="IB45-8E" sheetId="22" r:id="rId15"/>
    <sheet name="IB47-9E" sheetId="23" r:id="rId16"/>
    <sheet name="IB48-9F" sheetId="25" r:id="rId17"/>
    <sheet name="IB50-XA" sheetId="27" r:id="rId18"/>
    <sheet name="IB51-XB" sheetId="34" r:id="rId19"/>
    <sheet name="capital market" sheetId="36" state="hidden" r:id="rId20"/>
    <sheet name="IB52-XC" sheetId="28" r:id="rId21"/>
    <sheet name="IB53-XD" sheetId="29" r:id="rId22"/>
    <sheet name="IB54-YD" sheetId="30" r:id="rId23"/>
    <sheet name="IB57-XE" sheetId="31" r:id="rId24"/>
    <sheet name="metal ETF" sheetId="35" state="hidden" r:id="rId25"/>
    <sheet name="Sheet1" sheetId="3" state="hidden" r:id="rId26"/>
  </sheets>
  <definedNames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34" l="1"/>
  <c r="A21" i="34"/>
  <c r="A20" i="34"/>
  <c r="A19" i="34"/>
  <c r="A18" i="34"/>
  <c r="A17" i="34"/>
  <c r="A16" i="34"/>
  <c r="A22" i="31"/>
  <c r="A21" i="31"/>
  <c r="A20" i="31"/>
  <c r="A19" i="31"/>
  <c r="A18" i="31"/>
  <c r="A17" i="31"/>
  <c r="A16" i="31"/>
</calcChain>
</file>

<file path=xl/sharedStrings.xml><?xml version="1.0" encoding="utf-8"?>
<sst xmlns="http://schemas.openxmlformats.org/spreadsheetml/2006/main" count="1118" uniqueCount="434">
  <si>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</si>
  <si>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</si>
  <si>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</si>
  <si>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</si>
  <si>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</si>
  <si>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</si>
  <si>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</si>
  <si>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</si>
  <si>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</si>
  <si>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</si>
  <si>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</si>
  <si>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</si>
  <si>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</si>
  <si>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</si>
  <si>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</si>
  <si>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</si>
  <si>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</si>
  <si>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</si>
  <si>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</si>
  <si>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</si>
  <si>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</si>
  <si>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</si>
  <si>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</si>
  <si>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</si>
  <si>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</si>
  <si>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</si>
  <si>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</si>
  <si>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</si>
  <si>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</si>
  <si>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</si>
  <si>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</si>
  <si>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Groww Nifty Total Market Index Fund</t>
  </si>
  <si>
    <t>Finance</t>
  </si>
  <si>
    <t>Groww Nifty Smallcap 250 Index Fund</t>
  </si>
  <si>
    <t>Capital Markets</t>
  </si>
  <si>
    <t>INE745G01035</t>
  </si>
  <si>
    <t>Multi Commodity Exchange of India Limited</t>
  </si>
  <si>
    <t>INE736A01011</t>
  </si>
  <si>
    <t>CENTRAL DEPOSITORY SERVICES (INDIA) LIMI</t>
  </si>
  <si>
    <t>Consumer Durables</t>
  </si>
  <si>
    <t>Pharmaceuticals &amp; Biotechnology</t>
  </si>
  <si>
    <t>Auto Components</t>
  </si>
  <si>
    <t>Groww Nifty Non-Cycl Consumer Index Fund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</si>
  <si>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</si>
  <si>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</si>
  <si>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</si>
  <si>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</si>
  <si>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</si>
  <si>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</si>
  <si>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</si>
  <si>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</si>
  <si>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</si>
  <si>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</si>
  <si>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</si>
  <si>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</si>
  <si>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</si>
  <si>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</si>
  <si>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</si>
  <si>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</si>
  <si>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</si>
  <si>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</si>
  <si>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</si>
  <si>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</si>
  <si>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</si>
  <si>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</si>
  <si>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</si>
  <si>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</si>
  <si>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</si>
  <si>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</si>
  <si>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</si>
  <si>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</si>
  <si>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</si>
  <si>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</si>
  <si>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</si>
  <si>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</si>
  <si>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</si>
  <si>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</si>
  <si>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</si>
  <si>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</si>
  <si>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</si>
  <si>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</si>
  <si>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</si>
  <si>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</si>
  <si>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</si>
  <si>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Indian Railway Finance Corporation Ltd.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</si>
  <si>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</si>
  <si>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</si>
  <si>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</si>
  <si>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</si>
  <si>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</si>
  <si>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</si>
  <si>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</si>
  <si>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</si>
  <si>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</si>
  <si>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</si>
  <si>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</si>
  <si>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INE962Y01021</t>
  </si>
  <si>
    <t>Ircon International Limited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</si>
  <si>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</si>
  <si>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</si>
  <si>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</si>
  <si>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</si>
  <si>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</si>
  <si>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</si>
  <si>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</si>
  <si>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</si>
  <si>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Insurance</t>
  </si>
  <si>
    <t>INE296A01032</t>
  </si>
  <si>
    <t>Bajaj Finance Limited</t>
  </si>
  <si>
    <t>IB40-Groww Nifty 500 Low Volatility 50 ETF</t>
  </si>
  <si>
    <t>INE062A01020</t>
  </si>
  <si>
    <t>State Bank of India</t>
  </si>
  <si>
    <t>INE148O01028</t>
  </si>
  <si>
    <t>Delhivery Limited</t>
  </si>
  <si>
    <t>INE944F01028</t>
  </si>
  <si>
    <t>Radico Khaitan Limited</t>
  </si>
  <si>
    <t>Beverages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</si>
  <si>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</si>
  <si>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</si>
  <si>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</si>
  <si>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</si>
  <si>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</si>
  <si>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</si>
  <si>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</si>
  <si>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</si>
  <si>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</si>
  <si>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</si>
  <si>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</si>
  <si>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</si>
  <si>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</si>
  <si>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</si>
  <si>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</si>
  <si>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</si>
  <si>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</si>
  <si>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</si>
  <si>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</si>
  <si>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</si>
  <si>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</si>
  <si>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</si>
  <si>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</si>
  <si>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</si>
  <si>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</si>
  <si>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</si>
  <si>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</si>
  <si>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</si>
  <si>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</si>
  <si>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</si>
  <si>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</si>
  <si>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</si>
  <si>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</si>
  <si>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</si>
  <si>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</si>
  <si>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INE216A01030</t>
  </si>
  <si>
    <t>Britannia Industries Limited</t>
  </si>
  <si>
    <t>Food Products</t>
  </si>
  <si>
    <t>IB48-Groww Nifty Next 50 Index Fund</t>
  </si>
  <si>
    <t>INE775A01035</t>
  </si>
  <si>
    <t>Samvardhana Motherson International Limited</t>
  </si>
  <si>
    <t>INE465A01025</t>
  </si>
  <si>
    <t>Bharat Forge Limited</t>
  </si>
  <si>
    <t>INE814H01029</t>
  </si>
  <si>
    <t>INE121A01024</t>
  </si>
  <si>
    <t>Cholamandalam Investment and Finance Company Limited</t>
  </si>
  <si>
    <t>INE029A01011</t>
  </si>
  <si>
    <t>Bharat Petroleum Corporation Limited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</si>
  <si>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</si>
  <si>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</si>
  <si>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</si>
  <si>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</si>
  <si>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</si>
  <si>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</si>
  <si>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</si>
  <si>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</si>
  <si>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</si>
  <si>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</si>
  <si>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</si>
  <si>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</si>
  <si>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</si>
  <si>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</si>
  <si>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</si>
  <si>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</si>
  <si>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</si>
  <si>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</si>
  <si>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</si>
  <si>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INE405E01023</t>
  </si>
  <si>
    <t>UNO Minda Limited</t>
  </si>
  <si>
    <t>INE118H01025</t>
  </si>
  <si>
    <t>BSE Ltd</t>
  </si>
  <si>
    <t>IB53-Groww Nifty Midcap 150 ETF</t>
  </si>
  <si>
    <t>INE158A01026</t>
  </si>
  <si>
    <t>Hero MotoCorp Limited</t>
  </si>
  <si>
    <t>INE262H01021</t>
  </si>
  <si>
    <t>PERSISTENT SYSTEMS LTD</t>
  </si>
  <si>
    <t>INE171A01029</t>
  </si>
  <si>
    <t>The Federal Bank  Limited</t>
  </si>
  <si>
    <t>IB54-Groww Nifty Midcap 150 Index Fund</t>
  </si>
  <si>
    <t>7.28%</t>
  </si>
  <si>
    <t>5.09%</t>
  </si>
  <si>
    <t>4.61%</t>
  </si>
  <si>
    <t>2.82%</t>
  </si>
  <si>
    <t>2.72%</t>
  </si>
  <si>
    <t>2.3%</t>
  </si>
  <si>
    <t>1.96%</t>
  </si>
  <si>
    <t>2.83%</t>
  </si>
  <si>
    <t>2.15%</t>
  </si>
  <si>
    <t>1.29%</t>
  </si>
  <si>
    <t>1.28%</t>
  </si>
  <si>
    <t>1.24%</t>
  </si>
  <si>
    <t>1.1%</t>
  </si>
  <si>
    <t>1.09%</t>
  </si>
  <si>
    <t>10.01%</t>
  </si>
  <si>
    <t>9.98%</t>
  </si>
  <si>
    <t>8.74%</t>
  </si>
  <si>
    <t>8.5%</t>
  </si>
  <si>
    <t>7.11%</t>
  </si>
  <si>
    <t>5.33%</t>
  </si>
  <si>
    <t>4.87%</t>
  </si>
  <si>
    <t>INE878B01027</t>
  </si>
  <si>
    <t>KEI Industries Limited</t>
  </si>
  <si>
    <t>INE323A01026</t>
  </si>
  <si>
    <t>Bosch Limited</t>
  </si>
  <si>
    <t>INTREP010126</t>
  </si>
  <si>
    <t>99.49%</t>
  </si>
  <si>
    <t>20.15%</t>
  </si>
  <si>
    <t>20%</t>
  </si>
  <si>
    <t>14.09%</t>
  </si>
  <si>
    <t>10.72%</t>
  </si>
  <si>
    <t>6.8%</t>
  </si>
  <si>
    <t>4.93%</t>
  </si>
  <si>
    <t>4.86%</t>
  </si>
  <si>
    <t>18.86%</t>
  </si>
  <si>
    <t>17.49%</t>
  </si>
  <si>
    <t>17.18%</t>
  </si>
  <si>
    <t>15.35%</t>
  </si>
  <si>
    <t>6.46%</t>
  </si>
  <si>
    <t>5.91%</t>
  </si>
  <si>
    <t>4.9%</t>
  </si>
  <si>
    <t>18.77%</t>
  </si>
  <si>
    <t>17.41%</t>
  </si>
  <si>
    <t>17.1%</t>
  </si>
  <si>
    <t>15.28%</t>
  </si>
  <si>
    <t>6.42%</t>
  </si>
  <si>
    <t>5.89%</t>
  </si>
  <si>
    <t>4.88%</t>
  </si>
  <si>
    <t>8.71%</t>
  </si>
  <si>
    <t>6.09%</t>
  </si>
  <si>
    <t>5.51%</t>
  </si>
  <si>
    <t>3.37%</t>
  </si>
  <si>
    <t>3.25%</t>
  </si>
  <si>
    <t>2.75%</t>
  </si>
  <si>
    <t>2.34%</t>
  </si>
  <si>
    <t>INE721A01047</t>
  </si>
  <si>
    <t>Shriram Finance Limited</t>
  </si>
  <si>
    <t>INE066A01021</t>
  </si>
  <si>
    <t>Eicher Motors Limited</t>
  </si>
  <si>
    <t>5.04%</t>
  </si>
  <si>
    <t>4.97%</t>
  </si>
  <si>
    <t>4.95%</t>
  </si>
  <si>
    <t>4.85%</t>
  </si>
  <si>
    <t>4.68%</t>
  </si>
  <si>
    <t>INE467B01029</t>
  </si>
  <si>
    <t>Tata Consultancy Services Limited</t>
  </si>
  <si>
    <t>INE522F01014</t>
  </si>
  <si>
    <t>Coal India Limited</t>
  </si>
  <si>
    <t>Consumable Fuels</t>
  </si>
  <si>
    <t>5%</t>
  </si>
  <si>
    <t>4.96%</t>
  </si>
  <si>
    <t>4.31%</t>
  </si>
  <si>
    <t>4.3%</t>
  </si>
  <si>
    <t>19.99%</t>
  </si>
  <si>
    <t>13.84%</t>
  </si>
  <si>
    <t>11.73%</t>
  </si>
  <si>
    <t>11.52%</t>
  </si>
  <si>
    <t>11.48%</t>
  </si>
  <si>
    <t>8.06%</t>
  </si>
  <si>
    <t>4.59%</t>
  </si>
  <si>
    <t>12.72%</t>
  </si>
  <si>
    <t>8.9%</t>
  </si>
  <si>
    <t>8.05%</t>
  </si>
  <si>
    <t>4.92%</t>
  </si>
  <si>
    <t>4.75%</t>
  </si>
  <si>
    <t>4.02%</t>
  </si>
  <si>
    <t>3.42%</t>
  </si>
  <si>
    <t>12.68%</t>
  </si>
  <si>
    <t>8.87%</t>
  </si>
  <si>
    <t>8.02%</t>
  </si>
  <si>
    <t>4.91%</t>
  </si>
  <si>
    <t>4.73%</t>
  </si>
  <si>
    <t>4.01%</t>
  </si>
  <si>
    <t>3.41%</t>
  </si>
  <si>
    <t>INE200A01026</t>
  </si>
  <si>
    <t>GE Vernova T&amp;D India Limited</t>
  </si>
  <si>
    <t>19.39%</t>
  </si>
  <si>
    <t>14.93%</t>
  </si>
  <si>
    <t>7.88%</t>
  </si>
  <si>
    <t>7.81%</t>
  </si>
  <si>
    <t>6.83%</t>
  </si>
  <si>
    <t>5.44%</t>
  </si>
  <si>
    <t>4.79%</t>
  </si>
  <si>
    <t>4.41%</t>
  </si>
  <si>
    <t>3.75%</t>
  </si>
  <si>
    <t>3.58%</t>
  </si>
  <si>
    <t>3.49%</t>
  </si>
  <si>
    <t>3.2%</t>
  </si>
  <si>
    <t>3.09%</t>
  </si>
  <si>
    <t>3.05%</t>
  </si>
  <si>
    <t>4.43%</t>
  </si>
  <si>
    <t>3.77%</t>
  </si>
  <si>
    <t>3.59%</t>
  </si>
  <si>
    <t>3.51%</t>
  </si>
  <si>
    <t>3.21%</t>
  </si>
  <si>
    <t>3.11%</t>
  </si>
  <si>
    <t>3.07%</t>
  </si>
  <si>
    <t>20.3%</t>
  </si>
  <si>
    <t>15.92%</t>
  </si>
  <si>
    <t>13.76%</t>
  </si>
  <si>
    <t>13.74%</t>
  </si>
  <si>
    <t>12.38%</t>
  </si>
  <si>
    <t>9.05%</t>
  </si>
  <si>
    <t>5.66%</t>
  </si>
  <si>
    <t>INE298A01020</t>
  </si>
  <si>
    <t>Cummins India Limited</t>
  </si>
  <si>
    <t>2.78%</t>
  </si>
  <si>
    <t>1.94%</t>
  </si>
  <si>
    <t>1.76%</t>
  </si>
  <si>
    <t>1.7%</t>
  </si>
  <si>
    <t>1.66%</t>
  </si>
  <si>
    <t>1.61%</t>
  </si>
  <si>
    <t>1.55%</t>
  </si>
  <si>
    <t>INE081A01020</t>
  </si>
  <si>
    <t>Tata Steel Limited</t>
  </si>
  <si>
    <t>Ferrous Metals</t>
  </si>
  <si>
    <t>INE038A01020</t>
  </si>
  <si>
    <t>Hindalco Industries Limited</t>
  </si>
  <si>
    <t>Non - Ferrous Metals</t>
  </si>
  <si>
    <t>INE019A01038</t>
  </si>
  <si>
    <t>JSW Steel Limited</t>
  </si>
  <si>
    <t>INE423A01024</t>
  </si>
  <si>
    <t>Adani Enterprises Limited</t>
  </si>
  <si>
    <t>Metals &amp; Minerals Trading</t>
  </si>
  <si>
    <t>INE749A01030</t>
  </si>
  <si>
    <t>Jindal Steel &amp; Power Limited</t>
  </si>
  <si>
    <t>INE702C01027</t>
  </si>
  <si>
    <t>APL Apollo Tubes Limited</t>
  </si>
  <si>
    <t>18.61%</t>
  </si>
  <si>
    <t>16.04%</t>
  </si>
  <si>
    <t>13.68%</t>
  </si>
  <si>
    <t>12.82%</t>
  </si>
  <si>
    <t>7.3%</t>
  </si>
  <si>
    <t>4.35%</t>
  </si>
  <si>
    <t>2.8%</t>
  </si>
  <si>
    <t>1.95%</t>
  </si>
  <si>
    <t>1.77%</t>
  </si>
  <si>
    <t>1.71%</t>
  </si>
  <si>
    <t>1.62%</t>
  </si>
  <si>
    <t>1.56%</t>
  </si>
  <si>
    <t>2.81%</t>
  </si>
  <si>
    <t>2.13%</t>
  </si>
  <si>
    <t>1.27%</t>
  </si>
  <si>
    <t>1.23%</t>
  </si>
  <si>
    <t>1.08%</t>
  </si>
  <si>
    <t>8.13%</t>
  </si>
  <si>
    <t>7.99%</t>
  </si>
  <si>
    <t>4.05%</t>
  </si>
  <si>
    <t>4%</t>
  </si>
  <si>
    <t>3.99%</t>
  </si>
  <si>
    <t>IB57-Groww Nifty Metal ETF</t>
  </si>
  <si>
    <t>IB51-Groww Nifty Capital Markets ETF</t>
  </si>
  <si>
    <t>INE127D01025</t>
  </si>
  <si>
    <t>HDFC Asset Management Company Limited</t>
  </si>
  <si>
    <t>INE466L01038</t>
  </si>
  <si>
    <t>360 ONE WAM LIMITED</t>
  </si>
  <si>
    <t>INE596I01020</t>
  </si>
  <si>
    <t>Computer Age Management Services Limited</t>
  </si>
  <si>
    <t>INE298J01013</t>
  </si>
  <si>
    <t>Nippon Life India Asset Management Limited</t>
  </si>
  <si>
    <t>19.9%</t>
  </si>
  <si>
    <t>15.72%</t>
  </si>
  <si>
    <t>15.05%</t>
  </si>
  <si>
    <t>8.37%</t>
  </si>
  <si>
    <t>7.12%</t>
  </si>
  <si>
    <t>4.33%</t>
  </si>
  <si>
    <t>Om Prakash Jindal</t>
  </si>
  <si>
    <t>Tata</t>
  </si>
  <si>
    <t>Vedanta - MNC</t>
  </si>
  <si>
    <t>Birla Aditya</t>
  </si>
  <si>
    <t>PSU</t>
  </si>
  <si>
    <t>Adani</t>
  </si>
  <si>
    <t>Sanjay Gupta</t>
  </si>
  <si>
    <t>MCX</t>
  </si>
  <si>
    <t>HDFC</t>
  </si>
  <si>
    <t>IIFL</t>
  </si>
  <si>
    <t>CDSL</t>
  </si>
  <si>
    <t>Motilal Oswal</t>
  </si>
  <si>
    <t>Edelweiss</t>
  </si>
  <si>
    <t>Mukesh Ambani</t>
  </si>
  <si>
    <t>ICICI</t>
  </si>
  <si>
    <t>Bharti</t>
  </si>
  <si>
    <t>L&amp;T</t>
  </si>
  <si>
    <t>MNC</t>
  </si>
  <si>
    <t>Murugappa Chettiar</t>
  </si>
  <si>
    <t>RP Sanjiv Goenka</t>
  </si>
  <si>
    <t>Radico</t>
  </si>
  <si>
    <t>ITC - MNC</t>
  </si>
  <si>
    <t>Hindustan Unilever - MNC</t>
  </si>
  <si>
    <t>Asian Paints</t>
  </si>
  <si>
    <t>Interglobe</t>
  </si>
  <si>
    <t>Nestle India - MNC</t>
  </si>
  <si>
    <t>Mahindra &amp; Mahindra</t>
  </si>
  <si>
    <t>Maruti Suzuki - MNC</t>
  </si>
  <si>
    <t>Nirmal Kumar Minda</t>
  </si>
  <si>
    <t>Sumi Motherson</t>
  </si>
  <si>
    <t>Kalyani</t>
  </si>
  <si>
    <t>Infosys</t>
  </si>
  <si>
    <t>Shriram Transport</t>
  </si>
  <si>
    <t>Bajaj</t>
  </si>
  <si>
    <t>Eicher</t>
  </si>
  <si>
    <t>Sanjeev Bikhchandani</t>
  </si>
  <si>
    <t>Thomas Cook - MNC</t>
  </si>
  <si>
    <t>Suzlon</t>
  </si>
  <si>
    <t>ABB India - MNC</t>
  </si>
  <si>
    <t>Siemens - MNC</t>
  </si>
  <si>
    <t>TVS Iyengar</t>
  </si>
  <si>
    <t>Divis Labs</t>
  </si>
  <si>
    <t>DLF</t>
  </si>
  <si>
    <t>Phoenix</t>
  </si>
  <si>
    <t>Godrej</t>
  </si>
  <si>
    <t>Prestige</t>
  </si>
  <si>
    <t>Vikas Oberoi</t>
  </si>
  <si>
    <t>MR Jaishankar</t>
  </si>
  <si>
    <t>Sobha Developers - MNC</t>
  </si>
  <si>
    <t>Hinduja</t>
  </si>
  <si>
    <t>Hero</t>
  </si>
  <si>
    <t>Persistent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</si>
</sst>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37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39" fontId="5" fillId="0" borderId="1" xfId="0" applyNumberFormat="1" applyFont="1" applyBorder="1" applyAlignment="1">
      <alignment horizontal="right" wrapText="1"/>
    </xf>
    <xf numFmtId="2" fontId="0" fillId="0" borderId="0" xfId="0" applyNumberFormat="1"/>
    <xf numFmtId="0" fontId="0" fillId="0" borderId="19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2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opLeftCell="A9" workbookViewId="0">
      <selection activeCell="B25" sqref="B25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  <col min="7" max="7" width="51" bestFit="1" customWidth="1"/>
  </cols>
  <sheetData>
    <row r="1" spans="1:4" ht="14.95" thickBot="1" x14ac:dyDescent="0.35">
      <c r="A1" s="33" t="s">
        <v>31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19" t="s">
        <v>196</v>
      </c>
    </row>
    <row r="5" spans="1:4" ht="26.05" x14ac:dyDescent="0.3">
      <c r="A5" s="8" t="s">
        <v>4</v>
      </c>
      <c r="B5" s="8" t="s">
        <v>5</v>
      </c>
      <c r="C5" s="8" t="s">
        <v>6</v>
      </c>
      <c r="D5" s="19" t="s">
        <v>197</v>
      </c>
    </row>
    <row r="6" spans="1:4" x14ac:dyDescent="0.3">
      <c r="A6" s="8" t="s">
        <v>10</v>
      </c>
      <c r="B6" s="8" t="s">
        <v>11</v>
      </c>
      <c r="C6" s="8" t="s">
        <v>9</v>
      </c>
      <c r="D6" s="19" t="s">
        <v>198</v>
      </c>
    </row>
    <row r="7" spans="1:4" ht="26.05" x14ac:dyDescent="0.3">
      <c r="A7" s="8" t="s">
        <v>43</v>
      </c>
      <c r="B7" s="8" t="s">
        <v>44</v>
      </c>
      <c r="C7" s="8" t="s">
        <v>45</v>
      </c>
      <c r="D7" s="19" t="s">
        <v>199</v>
      </c>
    </row>
    <row r="8" spans="1:4" x14ac:dyDescent="0.3">
      <c r="A8" s="8" t="s">
        <v>12</v>
      </c>
      <c r="B8" s="8" t="s">
        <v>13</v>
      </c>
      <c r="C8" s="8" t="s">
        <v>14</v>
      </c>
      <c r="D8" s="19" t="s">
        <v>200</v>
      </c>
    </row>
    <row r="9" spans="1:4" x14ac:dyDescent="0.3">
      <c r="A9" s="8" t="s">
        <v>59</v>
      </c>
      <c r="B9" s="8" t="s">
        <v>60</v>
      </c>
      <c r="C9" s="8" t="s">
        <v>61</v>
      </c>
      <c r="D9" s="19" t="s">
        <v>201</v>
      </c>
    </row>
    <row r="10" spans="1:4" x14ac:dyDescent="0.3">
      <c r="A10" s="8" t="s">
        <v>110</v>
      </c>
      <c r="B10" s="8" t="s">
        <v>111</v>
      </c>
      <c r="C10" s="8" t="s">
        <v>9</v>
      </c>
      <c r="D10" s="19" t="s">
        <v>202</v>
      </c>
    </row>
    <row r="12" spans="1:4" ht="14.95" thickBot="1" x14ac:dyDescent="0.35"/>
    <row r="13" spans="1:4" ht="14.95" thickBot="1" x14ac:dyDescent="0.35">
      <c r="A13" s="34" t="s">
        <v>20</v>
      </c>
      <c r="B13" s="35"/>
      <c r="C13" s="35"/>
      <c r="D13" s="36"/>
    </row>
    <row r="14" spans="1:4" ht="14.95" thickBot="1" x14ac:dyDescent="0.35">
      <c r="A14" s="29" t="s">
        <v>18</v>
      </c>
      <c r="B14" s="30"/>
      <c r="C14" s="31" t="s">
        <v>19</v>
      </c>
      <c r="D14" s="26"/>
    </row>
    <row r="15" spans="1:4" ht="14.95" thickBot="1" x14ac:dyDescent="0.35">
      <c r="A15" s="32" t="s">
        <v>386</v>
      </c>
      <c r="B15" s="32"/>
      <c r="C15" s="22">
        <v>8.8099999999999998E-2</v>
      </c>
      <c r="D15" s="23"/>
    </row>
    <row r="16" spans="1:4" ht="14.95" thickBot="1" x14ac:dyDescent="0.35">
      <c r="A16" s="21" t="s">
        <v>390</v>
      </c>
      <c r="B16" s="21"/>
      <c r="C16" s="22">
        <v>7.9299999999999995E-2</v>
      </c>
      <c r="D16" s="23"/>
    </row>
    <row r="17" spans="1:4" ht="14.95" thickBot="1" x14ac:dyDescent="0.35">
      <c r="A17" s="24" t="s">
        <v>395</v>
      </c>
      <c r="B17" s="24"/>
      <c r="C17" s="22">
        <v>5.5800000000000002E-2</v>
      </c>
      <c r="D17" s="23"/>
    </row>
    <row r="18" spans="1:4" ht="14.95" thickBot="1" x14ac:dyDescent="0.35">
      <c r="A18" s="21" t="s">
        <v>383</v>
      </c>
      <c r="B18" s="21"/>
      <c r="C18" s="22">
        <v>5.4399999999999997E-2</v>
      </c>
      <c r="D18" s="23"/>
    </row>
    <row r="19" spans="1:4" ht="14.95" thickBot="1" x14ac:dyDescent="0.35">
      <c r="A19" s="21" t="s">
        <v>396</v>
      </c>
      <c r="B19" s="21"/>
      <c r="C19" s="22">
        <v>4.9599999999999998E-2</v>
      </c>
      <c r="D19" s="23"/>
    </row>
    <row r="20" spans="1:4" ht="14.95" thickBot="1" x14ac:dyDescent="0.35">
      <c r="A20" s="21" t="s">
        <v>397</v>
      </c>
      <c r="B20" s="21"/>
      <c r="C20" s="22">
        <v>3.1399999999999997E-2</v>
      </c>
      <c r="D20" s="23"/>
    </row>
    <row r="21" spans="1:4" ht="14.95" thickBot="1" x14ac:dyDescent="0.35">
      <c r="A21" s="21" t="s">
        <v>398</v>
      </c>
      <c r="B21" s="21"/>
      <c r="C21" s="27">
        <v>2.76E-2</v>
      </c>
      <c r="D21" s="28"/>
    </row>
    <row r="22" spans="1:4" ht="14.95" thickBot="1" x14ac:dyDescent="0.35"/>
    <row r="23" spans="1:4" ht="14.95" thickBot="1" x14ac:dyDescent="0.35">
      <c r="A23" s="25" t="s">
        <v>22</v>
      </c>
      <c r="B23" s="26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9</v>
      </c>
      <c r="B25" s="11">
        <v>20.32</v>
      </c>
    </row>
    <row r="26" spans="1:4" ht="14.95" x14ac:dyDescent="0.35">
      <c r="A26" s="10" t="s">
        <v>14</v>
      </c>
      <c r="B26" s="11">
        <v>7.6</v>
      </c>
    </row>
    <row r="27" spans="1:4" ht="14.95" x14ac:dyDescent="0.35">
      <c r="A27" s="10" t="s">
        <v>32</v>
      </c>
      <c r="B27" s="11">
        <v>6.37</v>
      </c>
    </row>
    <row r="28" spans="1:4" ht="14.95" x14ac:dyDescent="0.35">
      <c r="A28" s="10" t="s">
        <v>6</v>
      </c>
      <c r="B28" s="11">
        <v>6.06</v>
      </c>
    </row>
  </sheetData>
  <mergeCells count="20">
    <mergeCell ref="A14:B14"/>
    <mergeCell ref="C14:D14"/>
    <mergeCell ref="A15:B15"/>
    <mergeCell ref="C15:D15"/>
    <mergeCell ref="A1:D1"/>
    <mergeCell ref="A2:D2"/>
    <mergeCell ref="A13:D13"/>
    <mergeCell ref="A23:B23"/>
    <mergeCell ref="A20:B20"/>
    <mergeCell ref="A21:B21"/>
    <mergeCell ref="A19:B19"/>
    <mergeCell ref="C19:D19"/>
    <mergeCell ref="C20:D20"/>
    <mergeCell ref="C21:D21"/>
    <mergeCell ref="A16:B16"/>
    <mergeCell ref="C16:D16"/>
    <mergeCell ref="A17:B17"/>
    <mergeCell ref="C17:D17"/>
    <mergeCell ref="A18:B18"/>
    <mergeCell ref="C18:D18"/>
  </mergeCells>
  <conditionalFormatting sqref="B24">
    <cfRule type="cellIs" dxfId="22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A7" sqref="A7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99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56</v>
      </c>
      <c r="B4" s="8" t="s">
        <v>57</v>
      </c>
      <c r="C4" s="8" t="s">
        <v>53</v>
      </c>
      <c r="D4" s="19" t="s">
        <v>255</v>
      </c>
    </row>
    <row r="5" spans="1:4" x14ac:dyDescent="0.3">
      <c r="A5" s="8" t="s">
        <v>251</v>
      </c>
      <c r="B5" s="8" t="s">
        <v>252</v>
      </c>
      <c r="C5" s="8" t="s">
        <v>32</v>
      </c>
      <c r="D5" s="19" t="s">
        <v>256</v>
      </c>
    </row>
    <row r="6" spans="1:4" x14ac:dyDescent="0.3">
      <c r="A6" s="8" t="s">
        <v>54</v>
      </c>
      <c r="B6" s="8" t="s">
        <v>55</v>
      </c>
      <c r="C6" s="8" t="s">
        <v>53</v>
      </c>
      <c r="D6" s="19" t="s">
        <v>257</v>
      </c>
    </row>
    <row r="7" spans="1:4" x14ac:dyDescent="0.3">
      <c r="A7" s="8" t="s">
        <v>43</v>
      </c>
      <c r="B7" s="8" t="s">
        <v>44</v>
      </c>
      <c r="C7" s="8" t="s">
        <v>45</v>
      </c>
      <c r="D7" s="19" t="s">
        <v>228</v>
      </c>
    </row>
    <row r="8" spans="1:4" x14ac:dyDescent="0.3">
      <c r="A8" s="8" t="s">
        <v>107</v>
      </c>
      <c r="B8" s="8" t="s">
        <v>108</v>
      </c>
      <c r="C8" s="8" t="s">
        <v>32</v>
      </c>
      <c r="D8" s="19" t="s">
        <v>229</v>
      </c>
    </row>
    <row r="9" spans="1:4" x14ac:dyDescent="0.3">
      <c r="A9" s="8" t="s">
        <v>253</v>
      </c>
      <c r="B9" s="8" t="s">
        <v>254</v>
      </c>
      <c r="C9" s="8" t="s">
        <v>53</v>
      </c>
      <c r="D9" s="19" t="s">
        <v>258</v>
      </c>
    </row>
    <row r="10" spans="1:4" x14ac:dyDescent="0.3">
      <c r="A10" s="8" t="s">
        <v>136</v>
      </c>
      <c r="B10" s="8" t="s">
        <v>137</v>
      </c>
      <c r="C10" s="8" t="s">
        <v>39</v>
      </c>
      <c r="D10" s="19" t="s">
        <v>259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408</v>
      </c>
      <c r="B16" s="32"/>
      <c r="C16" s="22">
        <v>6.2E-2</v>
      </c>
      <c r="D16" s="23"/>
    </row>
    <row r="17" spans="1:4" ht="14.95" thickBot="1" x14ac:dyDescent="0.35">
      <c r="A17" s="21" t="s">
        <v>385</v>
      </c>
      <c r="B17" s="21"/>
      <c r="C17" s="22">
        <v>6.0100000000000001E-2</v>
      </c>
      <c r="D17" s="23"/>
    </row>
    <row r="18" spans="1:4" ht="14.95" thickBot="1" x14ac:dyDescent="0.35">
      <c r="A18" s="24" t="s">
        <v>414</v>
      </c>
      <c r="B18" s="24"/>
      <c r="C18" s="22">
        <v>4.9700000000000001E-2</v>
      </c>
      <c r="D18" s="23"/>
    </row>
    <row r="19" spans="1:4" ht="14.95" thickBot="1" x14ac:dyDescent="0.35">
      <c r="A19" s="21" t="s">
        <v>409</v>
      </c>
      <c r="B19" s="21"/>
      <c r="C19" s="22">
        <v>4.9500000000000002E-2</v>
      </c>
      <c r="D19" s="23"/>
    </row>
    <row r="20" spans="1:4" ht="14.95" thickBot="1" x14ac:dyDescent="0.35">
      <c r="A20" s="21" t="s">
        <v>397</v>
      </c>
      <c r="B20" s="21"/>
      <c r="C20" s="22">
        <v>4.9299999999999997E-2</v>
      </c>
      <c r="D20" s="23"/>
    </row>
    <row r="21" spans="1:4" ht="14.95" thickBot="1" x14ac:dyDescent="0.35">
      <c r="A21" s="21" t="s">
        <v>415</v>
      </c>
      <c r="B21" s="21"/>
      <c r="C21" s="22">
        <v>4.8599999999999997E-2</v>
      </c>
      <c r="D21" s="23"/>
    </row>
    <row r="22" spans="1:4" ht="14.95" thickBot="1" x14ac:dyDescent="0.35">
      <c r="A22" s="21" t="s">
        <v>416</v>
      </c>
      <c r="B22" s="21"/>
      <c r="C22" s="27">
        <v>4.8500000000000001E-2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53</v>
      </c>
      <c r="B26" s="11">
        <v>22.26</v>
      </c>
    </row>
    <row r="27" spans="1:4" ht="14.95" x14ac:dyDescent="0.35">
      <c r="A27" s="10" t="s">
        <v>32</v>
      </c>
      <c r="B27" s="11">
        <v>20.76</v>
      </c>
    </row>
    <row r="28" spans="1:4" ht="14.95" x14ac:dyDescent="0.35">
      <c r="A28" s="10" t="s">
        <v>9</v>
      </c>
      <c r="B28" s="11">
        <v>11.32</v>
      </c>
    </row>
    <row r="29" spans="1:4" ht="14.95" x14ac:dyDescent="0.35">
      <c r="A29" s="10" t="s">
        <v>34</v>
      </c>
      <c r="B29" s="11">
        <v>6.18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opLeftCell="A15" workbookViewId="0">
      <selection activeCell="B23" sqref="B23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109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136</v>
      </c>
      <c r="B4" s="8" t="s">
        <v>137</v>
      </c>
      <c r="C4" s="8" t="s">
        <v>39</v>
      </c>
      <c r="D4" s="19" t="s">
        <v>265</v>
      </c>
    </row>
    <row r="5" spans="1:4" x14ac:dyDescent="0.3">
      <c r="A5" s="8" t="s">
        <v>43</v>
      </c>
      <c r="B5" s="8" t="s">
        <v>44</v>
      </c>
      <c r="C5" s="8" t="s">
        <v>45</v>
      </c>
      <c r="D5" s="19" t="s">
        <v>266</v>
      </c>
    </row>
    <row r="6" spans="1:4" x14ac:dyDescent="0.3">
      <c r="A6" s="8" t="s">
        <v>54</v>
      </c>
      <c r="B6" s="8" t="s">
        <v>55</v>
      </c>
      <c r="C6" s="8" t="s">
        <v>53</v>
      </c>
      <c r="D6" s="19" t="s">
        <v>257</v>
      </c>
    </row>
    <row r="7" spans="1:4" x14ac:dyDescent="0.3">
      <c r="A7" s="8" t="s">
        <v>107</v>
      </c>
      <c r="B7" s="8" t="s">
        <v>108</v>
      </c>
      <c r="C7" s="8" t="s">
        <v>32</v>
      </c>
      <c r="D7" s="19" t="s">
        <v>236</v>
      </c>
    </row>
    <row r="8" spans="1:4" x14ac:dyDescent="0.3">
      <c r="A8" s="8" t="s">
        <v>260</v>
      </c>
      <c r="B8" s="8" t="s">
        <v>261</v>
      </c>
      <c r="C8" s="8" t="s">
        <v>14</v>
      </c>
      <c r="D8" s="19" t="s">
        <v>258</v>
      </c>
    </row>
    <row r="9" spans="1:4" x14ac:dyDescent="0.3">
      <c r="A9" s="8" t="s">
        <v>139</v>
      </c>
      <c r="B9" s="8" t="s">
        <v>140</v>
      </c>
      <c r="C9" s="8" t="s">
        <v>92</v>
      </c>
      <c r="D9" s="19" t="s">
        <v>267</v>
      </c>
    </row>
    <row r="10" spans="1:4" x14ac:dyDescent="0.3">
      <c r="A10" s="8" t="s">
        <v>262</v>
      </c>
      <c r="B10" s="8" t="s">
        <v>263</v>
      </c>
      <c r="C10" s="8" t="s">
        <v>264</v>
      </c>
      <c r="D10" s="19" t="s">
        <v>268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0.15</v>
      </c>
      <c r="D16" s="23"/>
    </row>
    <row r="17" spans="1:4" ht="14.95" thickBot="1" x14ac:dyDescent="0.35">
      <c r="A17" s="21" t="s">
        <v>415</v>
      </c>
      <c r="B17" s="21"/>
      <c r="C17" s="22">
        <v>8.4099999999999994E-2</v>
      </c>
      <c r="D17" s="23"/>
    </row>
    <row r="18" spans="1:4" ht="14.95" thickBot="1" x14ac:dyDescent="0.35">
      <c r="A18" s="24" t="s">
        <v>383</v>
      </c>
      <c r="B18" s="24"/>
      <c r="C18" s="22">
        <v>7.4700000000000003E-2</v>
      </c>
      <c r="D18" s="23"/>
    </row>
    <row r="19" spans="1:4" ht="14.95" thickBot="1" x14ac:dyDescent="0.35">
      <c r="A19" s="21" t="s">
        <v>405</v>
      </c>
      <c r="B19" s="21"/>
      <c r="C19" s="22">
        <v>0.05</v>
      </c>
      <c r="D19" s="23"/>
    </row>
    <row r="20" spans="1:4" ht="14.95" thickBot="1" x14ac:dyDescent="0.35">
      <c r="A20" s="21" t="s">
        <v>397</v>
      </c>
      <c r="B20" s="21"/>
      <c r="C20" s="22">
        <v>4.9599999999999998E-2</v>
      </c>
      <c r="D20" s="23"/>
    </row>
    <row r="21" spans="1:4" ht="14.95" thickBot="1" x14ac:dyDescent="0.35">
      <c r="A21" s="21" t="s">
        <v>409</v>
      </c>
      <c r="B21" s="21"/>
      <c r="C21" s="22">
        <v>4.9500000000000002E-2</v>
      </c>
      <c r="D21" s="23"/>
    </row>
    <row r="22" spans="1:4" ht="14.95" thickBot="1" x14ac:dyDescent="0.35">
      <c r="A22" s="21" t="s">
        <v>416</v>
      </c>
      <c r="B22" s="21"/>
      <c r="C22" s="27">
        <v>3.4599999999999999E-2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53</v>
      </c>
      <c r="B26" s="11">
        <v>16.27</v>
      </c>
    </row>
    <row r="27" spans="1:4" ht="14.95" x14ac:dyDescent="0.35">
      <c r="A27" s="10" t="s">
        <v>14</v>
      </c>
      <c r="B27" s="11">
        <v>9.91</v>
      </c>
    </row>
    <row r="28" spans="1:4" ht="14.95" x14ac:dyDescent="0.35">
      <c r="A28" s="10" t="s">
        <v>40</v>
      </c>
      <c r="B28" s="11">
        <v>8.7799999999999994</v>
      </c>
    </row>
    <row r="29" spans="1:4" ht="14.95" x14ac:dyDescent="0.35">
      <c r="A29" s="10" t="s">
        <v>106</v>
      </c>
      <c r="B29" s="11">
        <v>8.15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A16" sqref="A16:D2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133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50</v>
      </c>
      <c r="B4" s="8" t="s">
        <v>98</v>
      </c>
      <c r="C4" s="8" t="s">
        <v>51</v>
      </c>
      <c r="D4" s="19" t="s">
        <v>269</v>
      </c>
    </row>
    <row r="5" spans="1:4" ht="26.05" x14ac:dyDescent="0.3">
      <c r="A5" s="8" t="s">
        <v>122</v>
      </c>
      <c r="B5" s="8" t="s">
        <v>123</v>
      </c>
      <c r="C5" s="8" t="s">
        <v>124</v>
      </c>
      <c r="D5" s="19" t="s">
        <v>270</v>
      </c>
    </row>
    <row r="6" spans="1:4" ht="26.05" x14ac:dyDescent="0.3">
      <c r="A6" s="8" t="s">
        <v>127</v>
      </c>
      <c r="B6" s="8" t="s">
        <v>128</v>
      </c>
      <c r="C6" s="8" t="s">
        <v>124</v>
      </c>
      <c r="D6" s="19" t="s">
        <v>271</v>
      </c>
    </row>
    <row r="7" spans="1:4" x14ac:dyDescent="0.3">
      <c r="A7" s="8" t="s">
        <v>125</v>
      </c>
      <c r="B7" s="8" t="s">
        <v>126</v>
      </c>
      <c r="C7" s="8" t="s">
        <v>51</v>
      </c>
      <c r="D7" s="19" t="s">
        <v>272</v>
      </c>
    </row>
    <row r="8" spans="1:4" x14ac:dyDescent="0.3">
      <c r="A8" s="8" t="s">
        <v>131</v>
      </c>
      <c r="B8" s="8" t="s">
        <v>132</v>
      </c>
      <c r="C8" s="8" t="s">
        <v>51</v>
      </c>
      <c r="D8" s="19" t="s">
        <v>273</v>
      </c>
    </row>
    <row r="9" spans="1:4" x14ac:dyDescent="0.3">
      <c r="A9" s="8" t="s">
        <v>129</v>
      </c>
      <c r="B9" s="8" t="s">
        <v>130</v>
      </c>
      <c r="C9" s="8" t="s">
        <v>51</v>
      </c>
      <c r="D9" s="19" t="s">
        <v>274</v>
      </c>
    </row>
    <row r="10" spans="1:4" x14ac:dyDescent="0.3">
      <c r="A10" s="8" t="s">
        <v>80</v>
      </c>
      <c r="B10" s="8" t="s">
        <v>81</v>
      </c>
      <c r="C10" s="8" t="s">
        <v>82</v>
      </c>
      <c r="D10" s="19" t="s">
        <v>275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417</v>
      </c>
      <c r="B16" s="32"/>
      <c r="C16" s="22">
        <v>0.1152</v>
      </c>
      <c r="D16" s="23"/>
    </row>
    <row r="17" spans="1:4" ht="14.95" thickBot="1" x14ac:dyDescent="0.35">
      <c r="A17" s="21" t="s">
        <v>386</v>
      </c>
      <c r="B17" s="21"/>
      <c r="C17" s="22">
        <v>4.5900000000000003E-2</v>
      </c>
      <c r="D17" s="23"/>
    </row>
    <row r="18" spans="1:4" ht="14.95" thickBot="1" x14ac:dyDescent="0.35">
      <c r="A18" s="24" t="s">
        <v>393</v>
      </c>
      <c r="B18" s="24"/>
      <c r="C18" s="22">
        <v>2.9499999999999998E-2</v>
      </c>
      <c r="D18" s="23"/>
    </row>
    <row r="19" spans="1:4" ht="14.95" thickBot="1" x14ac:dyDescent="0.35">
      <c r="A19" s="21" t="s">
        <v>391</v>
      </c>
      <c r="B19" s="21"/>
      <c r="C19" s="22">
        <v>9.4000000000000004E-3</v>
      </c>
      <c r="D19" s="23"/>
    </row>
    <row r="20" spans="1:4" ht="14.95" thickBot="1" x14ac:dyDescent="0.35">
      <c r="A20" s="21" t="s">
        <v>418</v>
      </c>
      <c r="B20" s="21"/>
      <c r="C20" s="22">
        <v>5.4000000000000003E-3</v>
      </c>
      <c r="D20" s="23"/>
    </row>
    <row r="21" spans="1:4" ht="14.95" thickBot="1" x14ac:dyDescent="0.35">
      <c r="A21" s="21" t="s">
        <v>395</v>
      </c>
      <c r="B21" s="21"/>
      <c r="C21" s="22">
        <v>3.5999999999999999E-3</v>
      </c>
      <c r="D21" s="23"/>
    </row>
    <row r="22" spans="1:4" ht="14.95" thickBot="1" x14ac:dyDescent="0.35">
      <c r="A22" s="21"/>
      <c r="B22" s="21"/>
      <c r="C22" s="27"/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51</v>
      </c>
      <c r="B26" s="11">
        <v>57.3</v>
      </c>
    </row>
    <row r="27" spans="1:4" ht="14.95" x14ac:dyDescent="0.35">
      <c r="A27" s="10" t="s">
        <v>124</v>
      </c>
      <c r="B27" s="11">
        <v>26.15</v>
      </c>
    </row>
    <row r="28" spans="1:4" ht="14.95" x14ac:dyDescent="0.35">
      <c r="A28" s="10" t="s">
        <v>82</v>
      </c>
      <c r="B28" s="11">
        <v>7.86</v>
      </c>
    </row>
    <row r="29" spans="1:4" ht="14.95" x14ac:dyDescent="0.35">
      <c r="A29" s="10" t="s">
        <v>34</v>
      </c>
      <c r="B29" s="11">
        <v>7.25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E41" sqref="E4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134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19" t="s">
        <v>276</v>
      </c>
    </row>
    <row r="5" spans="1:4" x14ac:dyDescent="0.3">
      <c r="A5" s="8" t="s">
        <v>4</v>
      </c>
      <c r="B5" s="8" t="s">
        <v>5</v>
      </c>
      <c r="C5" s="8" t="s">
        <v>6</v>
      </c>
      <c r="D5" s="19" t="s">
        <v>277</v>
      </c>
    </row>
    <row r="6" spans="1:4" x14ac:dyDescent="0.3">
      <c r="A6" s="8" t="s">
        <v>10</v>
      </c>
      <c r="B6" s="8" t="s">
        <v>11</v>
      </c>
      <c r="C6" s="8" t="s">
        <v>9</v>
      </c>
      <c r="D6" s="19" t="s">
        <v>278</v>
      </c>
    </row>
    <row r="7" spans="1:4" x14ac:dyDescent="0.3">
      <c r="A7" s="8" t="s">
        <v>43</v>
      </c>
      <c r="B7" s="8" t="s">
        <v>44</v>
      </c>
      <c r="C7" s="8" t="s">
        <v>45</v>
      </c>
      <c r="D7" s="19" t="s">
        <v>279</v>
      </c>
    </row>
    <row r="8" spans="1:4" x14ac:dyDescent="0.3">
      <c r="A8" s="8" t="s">
        <v>12</v>
      </c>
      <c r="B8" s="8" t="s">
        <v>13</v>
      </c>
      <c r="C8" s="8" t="s">
        <v>14</v>
      </c>
      <c r="D8" s="19" t="s">
        <v>280</v>
      </c>
    </row>
    <row r="9" spans="1:4" x14ac:dyDescent="0.3">
      <c r="A9" s="8" t="s">
        <v>59</v>
      </c>
      <c r="B9" s="8" t="s">
        <v>60</v>
      </c>
      <c r="C9" s="8" t="s">
        <v>61</v>
      </c>
      <c r="D9" s="19" t="s">
        <v>281</v>
      </c>
    </row>
    <row r="10" spans="1:4" x14ac:dyDescent="0.3">
      <c r="A10" s="8" t="s">
        <v>110</v>
      </c>
      <c r="B10" s="8" t="s">
        <v>111</v>
      </c>
      <c r="C10" s="8" t="s">
        <v>9</v>
      </c>
      <c r="D10" s="19" t="s">
        <v>282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390</v>
      </c>
      <c r="B16" s="32"/>
      <c r="C16" s="22">
        <v>0.13400000000000001</v>
      </c>
      <c r="D16" s="23"/>
    </row>
    <row r="17" spans="1:4" ht="14.95" thickBot="1" x14ac:dyDescent="0.35">
      <c r="A17" s="21" t="s">
        <v>395</v>
      </c>
      <c r="B17" s="21"/>
      <c r="C17" s="22">
        <v>9.7100000000000006E-2</v>
      </c>
      <c r="D17" s="23"/>
    </row>
    <row r="18" spans="1:4" ht="14.95" thickBot="1" x14ac:dyDescent="0.35">
      <c r="A18" s="24" t="s">
        <v>396</v>
      </c>
      <c r="B18" s="24"/>
      <c r="C18" s="22">
        <v>8.0500000000000002E-2</v>
      </c>
      <c r="D18" s="23"/>
    </row>
    <row r="19" spans="1:4" ht="14.95" thickBot="1" x14ac:dyDescent="0.35">
      <c r="A19" s="21" t="s">
        <v>383</v>
      </c>
      <c r="B19" s="21"/>
      <c r="C19" s="22">
        <v>7.4899999999999994E-2</v>
      </c>
      <c r="D19" s="23"/>
    </row>
    <row r="20" spans="1:4" ht="14.95" thickBot="1" x14ac:dyDescent="0.35">
      <c r="A20" s="21" t="s">
        <v>386</v>
      </c>
      <c r="B20" s="21"/>
      <c r="C20" s="22">
        <v>5.0599999999999999E-2</v>
      </c>
      <c r="D20" s="23"/>
    </row>
    <row r="21" spans="1:4" ht="14.95" thickBot="1" x14ac:dyDescent="0.35">
      <c r="A21" s="21" t="s">
        <v>397</v>
      </c>
      <c r="B21" s="21"/>
      <c r="C21" s="22">
        <v>4.9200000000000001E-2</v>
      </c>
      <c r="D21" s="23"/>
    </row>
    <row r="22" spans="1:4" ht="14.95" thickBot="1" x14ac:dyDescent="0.35">
      <c r="A22" s="21" t="s">
        <v>413</v>
      </c>
      <c r="B22" s="21"/>
      <c r="C22" s="27">
        <v>4.7500000000000001E-2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29.96</v>
      </c>
    </row>
    <row r="27" spans="1:4" ht="14.95" x14ac:dyDescent="0.35">
      <c r="A27" s="10" t="s">
        <v>14</v>
      </c>
      <c r="B27" s="11">
        <v>10.42</v>
      </c>
    </row>
    <row r="28" spans="1:4" ht="14.95" x14ac:dyDescent="0.35">
      <c r="A28" s="10" t="s">
        <v>6</v>
      </c>
      <c r="B28" s="11">
        <v>8.9</v>
      </c>
    </row>
    <row r="29" spans="1:4" ht="14.95" x14ac:dyDescent="0.35">
      <c r="A29" s="10" t="s">
        <v>53</v>
      </c>
      <c r="B29" s="11">
        <v>6.95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activeCell="A16" sqref="A16:D22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135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19" t="s">
        <v>283</v>
      </c>
    </row>
    <row r="5" spans="1:4" x14ac:dyDescent="0.3">
      <c r="A5" s="8" t="s">
        <v>4</v>
      </c>
      <c r="B5" s="8" t="s">
        <v>5</v>
      </c>
      <c r="C5" s="8" t="s">
        <v>6</v>
      </c>
      <c r="D5" s="19" t="s">
        <v>284</v>
      </c>
    </row>
    <row r="6" spans="1:4" x14ac:dyDescent="0.3">
      <c r="A6" s="8" t="s">
        <v>10</v>
      </c>
      <c r="B6" s="8" t="s">
        <v>11</v>
      </c>
      <c r="C6" s="8" t="s">
        <v>9</v>
      </c>
      <c r="D6" s="19" t="s">
        <v>285</v>
      </c>
    </row>
    <row r="7" spans="1:4" x14ac:dyDescent="0.3">
      <c r="A7" s="8" t="s">
        <v>43</v>
      </c>
      <c r="B7" s="8" t="s">
        <v>44</v>
      </c>
      <c r="C7" s="8" t="s">
        <v>45</v>
      </c>
      <c r="D7" s="19" t="s">
        <v>286</v>
      </c>
    </row>
    <row r="8" spans="1:4" x14ac:dyDescent="0.3">
      <c r="A8" s="8" t="s">
        <v>12</v>
      </c>
      <c r="B8" s="8" t="s">
        <v>13</v>
      </c>
      <c r="C8" s="8" t="s">
        <v>14</v>
      </c>
      <c r="D8" s="19" t="s">
        <v>287</v>
      </c>
    </row>
    <row r="9" spans="1:4" x14ac:dyDescent="0.3">
      <c r="A9" s="8" t="s">
        <v>59</v>
      </c>
      <c r="B9" s="8" t="s">
        <v>60</v>
      </c>
      <c r="C9" s="8" t="s">
        <v>61</v>
      </c>
      <c r="D9" s="19" t="s">
        <v>288</v>
      </c>
    </row>
    <row r="10" spans="1:4" x14ac:dyDescent="0.3">
      <c r="A10" s="8" t="s">
        <v>110</v>
      </c>
      <c r="B10" s="8" t="s">
        <v>111</v>
      </c>
      <c r="C10" s="8" t="s">
        <v>9</v>
      </c>
      <c r="D10" s="19" t="s">
        <v>289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390</v>
      </c>
      <c r="B16" s="32"/>
      <c r="C16" s="22">
        <v>0.1336</v>
      </c>
      <c r="D16" s="23"/>
    </row>
    <row r="17" spans="1:4" ht="14.95" thickBot="1" x14ac:dyDescent="0.35">
      <c r="A17" s="21" t="s">
        <v>395</v>
      </c>
      <c r="B17" s="21"/>
      <c r="C17" s="22">
        <v>9.6799999999999997E-2</v>
      </c>
      <c r="D17" s="23"/>
    </row>
    <row r="18" spans="1:4" ht="14.95" thickBot="1" x14ac:dyDescent="0.35">
      <c r="A18" s="24" t="s">
        <v>396</v>
      </c>
      <c r="B18" s="24"/>
      <c r="C18" s="22">
        <v>8.0199999999999994E-2</v>
      </c>
      <c r="D18" s="23"/>
    </row>
    <row r="19" spans="1:4" ht="14.95" thickBot="1" x14ac:dyDescent="0.35">
      <c r="A19" s="21" t="s">
        <v>383</v>
      </c>
      <c r="B19" s="21"/>
      <c r="C19" s="22">
        <v>7.46E-2</v>
      </c>
      <c r="D19" s="23"/>
    </row>
    <row r="20" spans="1:4" ht="14.95" thickBot="1" x14ac:dyDescent="0.35">
      <c r="A20" s="21" t="s">
        <v>386</v>
      </c>
      <c r="B20" s="21"/>
      <c r="C20" s="22">
        <v>5.0500000000000003E-2</v>
      </c>
      <c r="D20" s="23"/>
    </row>
    <row r="21" spans="1:4" ht="14.95" thickBot="1" x14ac:dyDescent="0.35">
      <c r="A21" s="21" t="s">
        <v>397</v>
      </c>
      <c r="B21" s="21"/>
      <c r="C21" s="22">
        <v>4.9099999999999998E-2</v>
      </c>
      <c r="D21" s="23"/>
    </row>
    <row r="22" spans="1:4" ht="14.95" thickBot="1" x14ac:dyDescent="0.35">
      <c r="A22" s="21" t="s">
        <v>413</v>
      </c>
      <c r="B22" s="21"/>
      <c r="C22" s="27">
        <v>4.7300000000000002E-2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29.86</v>
      </c>
    </row>
    <row r="27" spans="1:4" ht="14.95" x14ac:dyDescent="0.35">
      <c r="A27" s="10" t="s">
        <v>14</v>
      </c>
      <c r="B27" s="11">
        <v>10.37</v>
      </c>
    </row>
    <row r="28" spans="1:4" ht="14.95" x14ac:dyDescent="0.35">
      <c r="A28" s="10" t="s">
        <v>6</v>
      </c>
      <c r="B28" s="11">
        <v>8.8699999999999992</v>
      </c>
    </row>
    <row r="29" spans="1:4" ht="14.95" x14ac:dyDescent="0.35">
      <c r="A29" s="10" t="s">
        <v>53</v>
      </c>
      <c r="B29" s="11">
        <v>6.94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sqref="A1:D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138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90</v>
      </c>
      <c r="B4" s="8" t="s">
        <v>91</v>
      </c>
      <c r="C4" s="8" t="s">
        <v>92</v>
      </c>
      <c r="D4" s="19" t="s">
        <v>292</v>
      </c>
    </row>
    <row r="5" spans="1:4" x14ac:dyDescent="0.3">
      <c r="A5" s="8" t="s">
        <v>139</v>
      </c>
      <c r="B5" s="8" t="s">
        <v>140</v>
      </c>
      <c r="C5" s="8" t="s">
        <v>92</v>
      </c>
      <c r="D5" s="19" t="s">
        <v>293</v>
      </c>
    </row>
    <row r="6" spans="1:4" x14ac:dyDescent="0.3">
      <c r="A6" s="8" t="s">
        <v>141</v>
      </c>
      <c r="B6" s="8" t="s">
        <v>142</v>
      </c>
      <c r="C6" s="8" t="s">
        <v>119</v>
      </c>
      <c r="D6" s="19" t="s">
        <v>294</v>
      </c>
    </row>
    <row r="7" spans="1:4" x14ac:dyDescent="0.3">
      <c r="A7" s="8" t="s">
        <v>143</v>
      </c>
      <c r="B7" s="8" t="s">
        <v>144</v>
      </c>
      <c r="C7" s="8" t="s">
        <v>92</v>
      </c>
      <c r="D7" s="19" t="s">
        <v>295</v>
      </c>
    </row>
    <row r="8" spans="1:4" x14ac:dyDescent="0.3">
      <c r="A8" s="8" t="s">
        <v>160</v>
      </c>
      <c r="B8" s="8" t="s">
        <v>145</v>
      </c>
      <c r="C8" s="8" t="s">
        <v>92</v>
      </c>
      <c r="D8" s="19" t="s">
        <v>296</v>
      </c>
    </row>
    <row r="9" spans="1:4" x14ac:dyDescent="0.3">
      <c r="A9" s="8" t="s">
        <v>117</v>
      </c>
      <c r="B9" s="8" t="s">
        <v>118</v>
      </c>
      <c r="C9" s="8" t="s">
        <v>119</v>
      </c>
      <c r="D9" s="19" t="s">
        <v>297</v>
      </c>
    </row>
    <row r="10" spans="1:4" x14ac:dyDescent="0.3">
      <c r="A10" s="8" t="s">
        <v>290</v>
      </c>
      <c r="B10" s="8" t="s">
        <v>291</v>
      </c>
      <c r="C10" s="8" t="s">
        <v>119</v>
      </c>
      <c r="D10" s="19" t="s">
        <v>298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0.41959999999999997</v>
      </c>
      <c r="D16" s="23"/>
    </row>
    <row r="17" spans="1:4" ht="14.95" thickBot="1" x14ac:dyDescent="0.35">
      <c r="A17" s="21" t="s">
        <v>387</v>
      </c>
      <c r="B17" s="21"/>
      <c r="C17" s="22">
        <v>0.1071</v>
      </c>
      <c r="D17" s="23"/>
    </row>
    <row r="18" spans="1:4" ht="14.95" thickBot="1" x14ac:dyDescent="0.35">
      <c r="A18" s="24" t="s">
        <v>419</v>
      </c>
      <c r="B18" s="24"/>
      <c r="C18" s="22">
        <v>7.8799999999999995E-2</v>
      </c>
      <c r="D18" s="23"/>
    </row>
    <row r="19" spans="1:4" ht="14.95" thickBot="1" x14ac:dyDescent="0.35">
      <c r="A19" s="21" t="s">
        <v>383</v>
      </c>
      <c r="B19" s="21"/>
      <c r="C19" s="22">
        <v>7.8100000000000003E-2</v>
      </c>
      <c r="D19" s="23"/>
    </row>
    <row r="20" spans="1:4" ht="14.95" thickBot="1" x14ac:dyDescent="0.35">
      <c r="A20" s="21" t="s">
        <v>421</v>
      </c>
      <c r="B20" s="21"/>
      <c r="C20" s="22">
        <v>6.2E-2</v>
      </c>
      <c r="D20" s="23"/>
    </row>
    <row r="21" spans="1:4" ht="14.95" thickBot="1" x14ac:dyDescent="0.35">
      <c r="A21" s="21" t="s">
        <v>400</v>
      </c>
      <c r="B21" s="21"/>
      <c r="C21" s="22">
        <v>5.4399999999999997E-2</v>
      </c>
      <c r="D21" s="23"/>
    </row>
    <row r="22" spans="1:4" ht="14.95" thickBot="1" x14ac:dyDescent="0.35">
      <c r="A22" s="21" t="s">
        <v>420</v>
      </c>
      <c r="B22" s="21"/>
      <c r="C22" s="27">
        <v>3.4000000000000002E-2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92</v>
      </c>
      <c r="B26" s="11">
        <v>63.45</v>
      </c>
    </row>
    <row r="27" spans="1:4" ht="14.95" x14ac:dyDescent="0.35">
      <c r="A27" s="10" t="s">
        <v>119</v>
      </c>
      <c r="B27" s="11">
        <v>36.51</v>
      </c>
    </row>
    <row r="28" spans="1:4" ht="14.95" x14ac:dyDescent="0.35">
      <c r="A28" s="10"/>
      <c r="B28" s="11"/>
    </row>
    <row r="29" spans="1:4" ht="14.95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C34" sqref="C34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146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149</v>
      </c>
      <c r="B4" s="8" t="s">
        <v>150</v>
      </c>
      <c r="C4" s="8" t="s">
        <v>151</v>
      </c>
      <c r="D4" s="19" t="s">
        <v>299</v>
      </c>
    </row>
    <row r="5" spans="1:4" x14ac:dyDescent="0.3">
      <c r="A5" s="8" t="s">
        <v>147</v>
      </c>
      <c r="B5" s="8" t="s">
        <v>148</v>
      </c>
      <c r="C5" s="8" t="s">
        <v>53</v>
      </c>
      <c r="D5" s="19" t="s">
        <v>300</v>
      </c>
    </row>
    <row r="6" spans="1:4" x14ac:dyDescent="0.3">
      <c r="A6" s="8" t="s">
        <v>66</v>
      </c>
      <c r="B6" s="8" t="s">
        <v>67</v>
      </c>
      <c r="C6" s="8" t="s">
        <v>65</v>
      </c>
      <c r="D6" s="19" t="s">
        <v>301</v>
      </c>
    </row>
    <row r="7" spans="1:4" ht="26.05" x14ac:dyDescent="0.3">
      <c r="A7" s="8" t="s">
        <v>120</v>
      </c>
      <c r="B7" s="8" t="s">
        <v>121</v>
      </c>
      <c r="C7" s="8" t="s">
        <v>40</v>
      </c>
      <c r="D7" s="19" t="s">
        <v>302</v>
      </c>
    </row>
    <row r="8" spans="1:4" x14ac:dyDescent="0.3">
      <c r="A8" s="8" t="s">
        <v>163</v>
      </c>
      <c r="B8" s="8" t="s">
        <v>164</v>
      </c>
      <c r="C8" s="8" t="s">
        <v>6</v>
      </c>
      <c r="D8" s="19" t="s">
        <v>303</v>
      </c>
    </row>
    <row r="9" spans="1:4" ht="26.05" x14ac:dyDescent="0.3">
      <c r="A9" s="8" t="s">
        <v>161</v>
      </c>
      <c r="B9" s="8" t="s">
        <v>162</v>
      </c>
      <c r="C9" s="8" t="s">
        <v>32</v>
      </c>
      <c r="D9" s="19" t="s">
        <v>304</v>
      </c>
    </row>
    <row r="10" spans="1:4" x14ac:dyDescent="0.3">
      <c r="A10" s="8" t="s">
        <v>152</v>
      </c>
      <c r="B10" s="8" t="s">
        <v>153</v>
      </c>
      <c r="C10" s="8" t="s">
        <v>154</v>
      </c>
      <c r="D10" s="19" t="s">
        <v>305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0.2462</v>
      </c>
      <c r="D16" s="23"/>
    </row>
    <row r="17" spans="1:4" ht="14.95" thickBot="1" x14ac:dyDescent="0.35">
      <c r="A17" s="21" t="s">
        <v>384</v>
      </c>
      <c r="B17" s="21"/>
      <c r="C17" s="22">
        <v>5.5500000000000001E-2</v>
      </c>
      <c r="D17" s="23"/>
    </row>
    <row r="18" spans="1:4" ht="14.95" thickBot="1" x14ac:dyDescent="0.35">
      <c r="A18" s="24" t="s">
        <v>383</v>
      </c>
      <c r="B18" s="24"/>
      <c r="C18" s="22">
        <v>5.5300000000000002E-2</v>
      </c>
      <c r="D18" s="23"/>
    </row>
    <row r="19" spans="1:4" ht="14.95" thickBot="1" x14ac:dyDescent="0.35">
      <c r="A19" s="21" t="s">
        <v>387</v>
      </c>
      <c r="B19" s="21"/>
      <c r="C19" s="22">
        <v>5.2999999999999999E-2</v>
      </c>
      <c r="D19" s="23"/>
    </row>
    <row r="20" spans="1:4" ht="14.95" thickBot="1" x14ac:dyDescent="0.35">
      <c r="A20" s="21" t="s">
        <v>400</v>
      </c>
      <c r="B20" s="21"/>
      <c r="C20" s="22">
        <v>5.0099999999999999E-2</v>
      </c>
      <c r="D20" s="23"/>
    </row>
    <row r="21" spans="1:4" ht="14.95" thickBot="1" x14ac:dyDescent="0.35">
      <c r="A21" s="21" t="s">
        <v>422</v>
      </c>
      <c r="B21" s="21"/>
      <c r="C21" s="22">
        <v>3.7499999999999999E-2</v>
      </c>
      <c r="D21" s="23"/>
    </row>
    <row r="22" spans="1:4" ht="14.95" thickBot="1" x14ac:dyDescent="0.35">
      <c r="A22" s="21" t="s">
        <v>423</v>
      </c>
      <c r="B22" s="21"/>
      <c r="C22" s="27">
        <v>3.49E-2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32</v>
      </c>
      <c r="B26" s="11">
        <v>10.68</v>
      </c>
    </row>
    <row r="27" spans="1:4" ht="14.95" x14ac:dyDescent="0.35">
      <c r="A27" s="10" t="s">
        <v>92</v>
      </c>
      <c r="B27" s="11">
        <v>9.15</v>
      </c>
    </row>
    <row r="28" spans="1:4" ht="14.95" x14ac:dyDescent="0.35">
      <c r="A28" s="10" t="s">
        <v>9</v>
      </c>
      <c r="B28" s="11">
        <v>6.44</v>
      </c>
    </row>
    <row r="29" spans="1:4" ht="14.95" x14ac:dyDescent="0.35">
      <c r="A29" s="10" t="s">
        <v>40</v>
      </c>
      <c r="B29" s="11">
        <v>6.2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H42" sqref="H42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155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149</v>
      </c>
      <c r="B4" s="8" t="s">
        <v>150</v>
      </c>
      <c r="C4" s="8" t="s">
        <v>151</v>
      </c>
      <c r="D4" s="19" t="s">
        <v>306</v>
      </c>
    </row>
    <row r="5" spans="1:4" x14ac:dyDescent="0.3">
      <c r="A5" s="8" t="s">
        <v>147</v>
      </c>
      <c r="B5" s="8" t="s">
        <v>148</v>
      </c>
      <c r="C5" s="8" t="s">
        <v>53</v>
      </c>
      <c r="D5" s="19" t="s">
        <v>307</v>
      </c>
    </row>
    <row r="6" spans="1:4" x14ac:dyDescent="0.3">
      <c r="A6" s="8" t="s">
        <v>66</v>
      </c>
      <c r="B6" s="8" t="s">
        <v>67</v>
      </c>
      <c r="C6" s="8" t="s">
        <v>65</v>
      </c>
      <c r="D6" s="19" t="s">
        <v>308</v>
      </c>
    </row>
    <row r="7" spans="1:4" ht="26.05" x14ac:dyDescent="0.3">
      <c r="A7" s="8" t="s">
        <v>120</v>
      </c>
      <c r="B7" s="8" t="s">
        <v>121</v>
      </c>
      <c r="C7" s="8" t="s">
        <v>40</v>
      </c>
      <c r="D7" s="19" t="s">
        <v>309</v>
      </c>
    </row>
    <row r="8" spans="1:4" x14ac:dyDescent="0.3">
      <c r="A8" s="8" t="s">
        <v>163</v>
      </c>
      <c r="B8" s="8" t="s">
        <v>164</v>
      </c>
      <c r="C8" s="8" t="s">
        <v>6</v>
      </c>
      <c r="D8" s="19" t="s">
        <v>310</v>
      </c>
    </row>
    <row r="9" spans="1:4" ht="26.05" x14ac:dyDescent="0.3">
      <c r="A9" s="8" t="s">
        <v>161</v>
      </c>
      <c r="B9" s="8" t="s">
        <v>162</v>
      </c>
      <c r="C9" s="8" t="s">
        <v>32</v>
      </c>
      <c r="D9" s="19" t="s">
        <v>311</v>
      </c>
    </row>
    <row r="10" spans="1:4" x14ac:dyDescent="0.3">
      <c r="A10" s="8" t="s">
        <v>152</v>
      </c>
      <c r="B10" s="8" t="s">
        <v>153</v>
      </c>
      <c r="C10" s="8" t="s">
        <v>154</v>
      </c>
      <c r="D10" s="19" t="s">
        <v>312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0.2472</v>
      </c>
      <c r="D16" s="23"/>
    </row>
    <row r="17" spans="1:4" ht="14.95" thickBot="1" x14ac:dyDescent="0.35">
      <c r="A17" s="21" t="s">
        <v>384</v>
      </c>
      <c r="B17" s="21"/>
      <c r="C17" s="22">
        <v>5.57E-2</v>
      </c>
      <c r="D17" s="23"/>
    </row>
    <row r="18" spans="1:4" ht="14.95" thickBot="1" x14ac:dyDescent="0.35">
      <c r="A18" s="24" t="s">
        <v>383</v>
      </c>
      <c r="B18" s="24"/>
      <c r="C18" s="22">
        <v>5.5599999999999997E-2</v>
      </c>
      <c r="D18" s="23"/>
    </row>
    <row r="19" spans="1:4" ht="14.95" thickBot="1" x14ac:dyDescent="0.35">
      <c r="A19" s="21" t="s">
        <v>387</v>
      </c>
      <c r="B19" s="21"/>
      <c r="C19" s="22">
        <v>5.3199999999999997E-2</v>
      </c>
      <c r="D19" s="23"/>
    </row>
    <row r="20" spans="1:4" ht="14.95" thickBot="1" x14ac:dyDescent="0.35">
      <c r="A20" s="21" t="s">
        <v>400</v>
      </c>
      <c r="B20" s="21"/>
      <c r="C20" s="22">
        <v>5.0299999999999997E-2</v>
      </c>
      <c r="D20" s="23"/>
    </row>
    <row r="21" spans="1:4" ht="14.95" thickBot="1" x14ac:dyDescent="0.35">
      <c r="A21" s="21" t="s">
        <v>422</v>
      </c>
      <c r="B21" s="21"/>
      <c r="C21" s="22">
        <v>3.7699999999999997E-2</v>
      </c>
      <c r="D21" s="23"/>
    </row>
    <row r="22" spans="1:4" ht="14.95" thickBot="1" x14ac:dyDescent="0.35">
      <c r="A22" s="21" t="s">
        <v>423</v>
      </c>
      <c r="B22" s="21"/>
      <c r="C22" s="27">
        <v>3.5099999999999999E-2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32</v>
      </c>
      <c r="B26" s="11">
        <v>10.7</v>
      </c>
    </row>
    <row r="27" spans="1:4" ht="14.95" x14ac:dyDescent="0.35">
      <c r="A27" s="10" t="s">
        <v>92</v>
      </c>
      <c r="B27" s="11">
        <v>9.19</v>
      </c>
    </row>
    <row r="28" spans="1:4" ht="14.95" x14ac:dyDescent="0.35">
      <c r="A28" s="10" t="s">
        <v>9</v>
      </c>
      <c r="B28" s="11">
        <v>6.47</v>
      </c>
    </row>
    <row r="29" spans="1:4" ht="14.95" x14ac:dyDescent="0.35">
      <c r="A29" s="10" t="s">
        <v>40</v>
      </c>
      <c r="B29" s="11">
        <v>6.24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F45" sqref="F45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165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166</v>
      </c>
      <c r="B4" s="8" t="s">
        <v>167</v>
      </c>
      <c r="C4" s="8" t="s">
        <v>168</v>
      </c>
      <c r="D4" s="19" t="s">
        <v>313</v>
      </c>
    </row>
    <row r="5" spans="1:4" x14ac:dyDescent="0.3">
      <c r="A5" s="8" t="s">
        <v>173</v>
      </c>
      <c r="B5" s="8" t="s">
        <v>174</v>
      </c>
      <c r="C5" s="8" t="s">
        <v>168</v>
      </c>
      <c r="D5" s="19" t="s">
        <v>314</v>
      </c>
    </row>
    <row r="6" spans="1:4" x14ac:dyDescent="0.3">
      <c r="A6" s="8" t="s">
        <v>169</v>
      </c>
      <c r="B6" s="8" t="s">
        <v>170</v>
      </c>
      <c r="C6" s="8" t="s">
        <v>168</v>
      </c>
      <c r="D6" s="19" t="s">
        <v>315</v>
      </c>
    </row>
    <row r="7" spans="1:4" x14ac:dyDescent="0.3">
      <c r="A7" s="8" t="s">
        <v>171</v>
      </c>
      <c r="B7" s="8" t="s">
        <v>172</v>
      </c>
      <c r="C7" s="8" t="s">
        <v>168</v>
      </c>
      <c r="D7" s="19" t="s">
        <v>316</v>
      </c>
    </row>
    <row r="8" spans="1:4" x14ac:dyDescent="0.3">
      <c r="A8" s="8" t="s">
        <v>175</v>
      </c>
      <c r="B8" s="8" t="s">
        <v>176</v>
      </c>
      <c r="C8" s="8" t="s">
        <v>168</v>
      </c>
      <c r="D8" s="19" t="s">
        <v>317</v>
      </c>
    </row>
    <row r="9" spans="1:4" x14ac:dyDescent="0.3">
      <c r="A9" s="8" t="s">
        <v>177</v>
      </c>
      <c r="B9" s="8" t="s">
        <v>178</v>
      </c>
      <c r="C9" s="8" t="s">
        <v>168</v>
      </c>
      <c r="D9" s="19" t="s">
        <v>318</v>
      </c>
    </row>
    <row r="10" spans="1:4" x14ac:dyDescent="0.3">
      <c r="A10" s="8" t="s">
        <v>179</v>
      </c>
      <c r="B10" s="8" t="s">
        <v>180</v>
      </c>
      <c r="C10" s="8" t="s">
        <v>168</v>
      </c>
      <c r="D10" s="19" t="s">
        <v>319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424</v>
      </c>
      <c r="B16" s="32"/>
      <c r="C16" s="22">
        <v>0.20300000000000001</v>
      </c>
      <c r="D16" s="23"/>
    </row>
    <row r="17" spans="1:4" ht="14.95" thickBot="1" x14ac:dyDescent="0.35">
      <c r="A17" s="21" t="s">
        <v>425</v>
      </c>
      <c r="B17" s="21"/>
      <c r="C17" s="22">
        <v>0.15920000000000001</v>
      </c>
      <c r="D17" s="23"/>
    </row>
    <row r="18" spans="1:4" ht="14.95" thickBot="1" x14ac:dyDescent="0.35">
      <c r="A18" s="24" t="s">
        <v>426</v>
      </c>
      <c r="B18" s="24"/>
      <c r="C18" s="22">
        <v>0.1376</v>
      </c>
      <c r="D18" s="23"/>
    </row>
    <row r="19" spans="1:4" ht="14.95" thickBot="1" x14ac:dyDescent="0.35">
      <c r="A19" s="21" t="s">
        <v>427</v>
      </c>
      <c r="B19" s="21"/>
      <c r="C19" s="22">
        <v>0.12379999999999999</v>
      </c>
      <c r="D19" s="23"/>
    </row>
    <row r="20" spans="1:4" ht="14.95" thickBot="1" x14ac:dyDescent="0.35">
      <c r="A20" s="21" t="s">
        <v>428</v>
      </c>
      <c r="B20" s="21"/>
      <c r="C20" s="22">
        <v>9.0499999999999997E-2</v>
      </c>
      <c r="D20" s="23"/>
    </row>
    <row r="21" spans="1:4" ht="14.95" thickBot="1" x14ac:dyDescent="0.35">
      <c r="A21" s="21" t="s">
        <v>429</v>
      </c>
      <c r="B21" s="21"/>
      <c r="C21" s="22">
        <v>5.6599999999999998E-2</v>
      </c>
      <c r="D21" s="23"/>
    </row>
    <row r="22" spans="1:4" ht="14.95" thickBot="1" x14ac:dyDescent="0.35">
      <c r="A22" s="21" t="s">
        <v>430</v>
      </c>
      <c r="B22" s="21"/>
      <c r="C22" s="27">
        <v>2.9899999999999999E-2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168</v>
      </c>
      <c r="B26" s="11">
        <v>99.68</v>
      </c>
    </row>
    <row r="27" spans="1:4" ht="14.95" x14ac:dyDescent="0.35">
      <c r="A27" s="10"/>
      <c r="B27" s="11"/>
    </row>
    <row r="28" spans="1:4" ht="14.95" x14ac:dyDescent="0.35">
      <c r="A28" s="10"/>
      <c r="B28" s="11"/>
    </row>
    <row r="29" spans="1:4" ht="14.95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B6B0-8548-4D2B-B73A-E3AAB191C2EF}">
  <dimension ref="A1:D29"/>
  <sheetViews>
    <sheetView workbookViewId="0">
      <selection activeCell="H45" sqref="H45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367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186</v>
      </c>
      <c r="B4" s="8" t="s">
        <v>187</v>
      </c>
      <c r="C4" s="8" t="s">
        <v>34</v>
      </c>
      <c r="D4" s="19" t="s">
        <v>376</v>
      </c>
    </row>
    <row r="5" spans="1:4" x14ac:dyDescent="0.3">
      <c r="A5" s="8" t="s">
        <v>35</v>
      </c>
      <c r="B5" s="8" t="s">
        <v>36</v>
      </c>
      <c r="C5" s="8" t="s">
        <v>34</v>
      </c>
      <c r="D5" s="19" t="s">
        <v>377</v>
      </c>
    </row>
    <row r="6" spans="1:4" x14ac:dyDescent="0.3">
      <c r="A6" s="8" t="s">
        <v>368</v>
      </c>
      <c r="B6" s="8" t="s">
        <v>369</v>
      </c>
      <c r="C6" s="8" t="s">
        <v>34</v>
      </c>
      <c r="D6" s="19" t="s">
        <v>378</v>
      </c>
    </row>
    <row r="7" spans="1:4" x14ac:dyDescent="0.3">
      <c r="A7" s="8" t="s">
        <v>370</v>
      </c>
      <c r="B7" s="8" t="s">
        <v>371</v>
      </c>
      <c r="C7" s="8" t="s">
        <v>34</v>
      </c>
      <c r="D7" s="19" t="s">
        <v>379</v>
      </c>
    </row>
    <row r="8" spans="1:4" x14ac:dyDescent="0.3">
      <c r="A8" s="8" t="s">
        <v>37</v>
      </c>
      <c r="B8" s="8" t="s">
        <v>38</v>
      </c>
      <c r="C8" s="8" t="s">
        <v>34</v>
      </c>
      <c r="D8" s="19" t="s">
        <v>380</v>
      </c>
    </row>
    <row r="9" spans="1:4" x14ac:dyDescent="0.3">
      <c r="A9" s="8" t="s">
        <v>372</v>
      </c>
      <c r="B9" s="8" t="s">
        <v>373</v>
      </c>
      <c r="C9" s="8" t="s">
        <v>34</v>
      </c>
      <c r="D9" s="19" t="s">
        <v>279</v>
      </c>
    </row>
    <row r="10" spans="1:4" x14ac:dyDescent="0.3">
      <c r="A10" s="8" t="s">
        <v>374</v>
      </c>
      <c r="B10" s="8" t="s">
        <v>375</v>
      </c>
      <c r="C10" s="8" t="s">
        <v>34</v>
      </c>
      <c r="D10" s="19" t="s">
        <v>381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tr">
        <f>+'capital market'!A1</f>
        <v>MCX</v>
      </c>
      <c r="B16" s="32"/>
      <c r="C16" s="22">
        <v>0.15720000000000001</v>
      </c>
      <c r="D16" s="23"/>
    </row>
    <row r="17" spans="1:4" ht="14.95" thickBot="1" x14ac:dyDescent="0.35">
      <c r="A17" s="32" t="str">
        <f>+'capital market'!A2</f>
        <v>HDFC</v>
      </c>
      <c r="B17" s="32"/>
      <c r="C17" s="22">
        <v>0.15049999999999999</v>
      </c>
      <c r="D17" s="23"/>
    </row>
    <row r="18" spans="1:4" ht="14.95" thickBot="1" x14ac:dyDescent="0.35">
      <c r="A18" s="32" t="str">
        <f>+'capital market'!A3</f>
        <v>IIFL</v>
      </c>
      <c r="B18" s="32"/>
      <c r="C18" s="22">
        <v>8.3699999999999997E-2</v>
      </c>
      <c r="D18" s="23"/>
    </row>
    <row r="19" spans="1:4" ht="14.95" thickBot="1" x14ac:dyDescent="0.35">
      <c r="A19" s="32" t="str">
        <f>+'capital market'!A4</f>
        <v>CDSL</v>
      </c>
      <c r="B19" s="32"/>
      <c r="C19" s="22">
        <v>7.1199999999999999E-2</v>
      </c>
      <c r="D19" s="23"/>
    </row>
    <row r="20" spans="1:4" ht="14.95" thickBot="1" x14ac:dyDescent="0.35">
      <c r="A20" s="32" t="str">
        <f>+'capital market'!A5</f>
        <v>Motilal Oswal</v>
      </c>
      <c r="B20" s="32"/>
      <c r="C20" s="22">
        <v>3.6700000000000003E-2</v>
      </c>
      <c r="D20" s="23"/>
    </row>
    <row r="21" spans="1:4" ht="14.95" thickBot="1" x14ac:dyDescent="0.35">
      <c r="A21" s="32" t="str">
        <f>+'capital market'!A6</f>
        <v>Edelweiss</v>
      </c>
      <c r="B21" s="32"/>
      <c r="C21" s="22">
        <v>3.1099999999999999E-2</v>
      </c>
      <c r="D21" s="23"/>
    </row>
    <row r="22" spans="1:4" ht="14.95" thickBot="1" x14ac:dyDescent="0.35">
      <c r="A22" s="32" t="str">
        <f>+'capital market'!A7</f>
        <v>Birla Aditya</v>
      </c>
      <c r="B22" s="32"/>
      <c r="C22" s="27">
        <v>1.6199999999999999E-2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34</v>
      </c>
      <c r="B26" s="11">
        <v>99.91</v>
      </c>
    </row>
    <row r="27" spans="1:4" ht="14.95" x14ac:dyDescent="0.35">
      <c r="A27" s="10"/>
      <c r="B27" s="11"/>
    </row>
    <row r="28" spans="1:4" ht="14.95" x14ac:dyDescent="0.35">
      <c r="A28" s="10"/>
      <c r="B28" s="11"/>
    </row>
    <row r="29" spans="1:4" ht="14.95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</cols>
  <sheetData>
    <row r="1" spans="1:4" ht="14.95" thickBot="1" x14ac:dyDescent="0.35">
      <c r="A1" s="33" t="s">
        <v>33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35</v>
      </c>
      <c r="B4" s="8" t="s">
        <v>36</v>
      </c>
      <c r="C4" s="8" t="s">
        <v>34</v>
      </c>
      <c r="D4" s="19" t="s">
        <v>203</v>
      </c>
    </row>
    <row r="5" spans="1:4" ht="26.05" x14ac:dyDescent="0.3">
      <c r="A5" s="8" t="s">
        <v>77</v>
      </c>
      <c r="B5" s="8" t="s">
        <v>78</v>
      </c>
      <c r="C5" s="8" t="s">
        <v>40</v>
      </c>
      <c r="D5" s="19" t="s">
        <v>204</v>
      </c>
    </row>
    <row r="6" spans="1:4" x14ac:dyDescent="0.3">
      <c r="A6" s="8" t="s">
        <v>114</v>
      </c>
      <c r="B6" s="8" t="s">
        <v>115</v>
      </c>
      <c r="C6" s="8" t="s">
        <v>116</v>
      </c>
      <c r="D6" s="19" t="s">
        <v>205</v>
      </c>
    </row>
    <row r="7" spans="1:4" x14ac:dyDescent="0.3">
      <c r="A7" s="8" t="s">
        <v>37</v>
      </c>
      <c r="B7" s="8" t="s">
        <v>38</v>
      </c>
      <c r="C7" s="8" t="s">
        <v>34</v>
      </c>
      <c r="D7" s="19" t="s">
        <v>206</v>
      </c>
    </row>
    <row r="8" spans="1:4" x14ac:dyDescent="0.3">
      <c r="A8" s="8" t="s">
        <v>104</v>
      </c>
      <c r="B8" s="8" t="s">
        <v>105</v>
      </c>
      <c r="C8" s="8" t="s">
        <v>9</v>
      </c>
      <c r="D8" s="19" t="s">
        <v>207</v>
      </c>
    </row>
    <row r="9" spans="1:4" ht="26.05" x14ac:dyDescent="0.3">
      <c r="A9" s="8" t="s">
        <v>112</v>
      </c>
      <c r="B9" s="8" t="s">
        <v>113</v>
      </c>
      <c r="C9" s="8" t="s">
        <v>89</v>
      </c>
      <c r="D9" s="19" t="s">
        <v>208</v>
      </c>
    </row>
    <row r="10" spans="1:4" ht="26.05" x14ac:dyDescent="0.3">
      <c r="A10" s="8" t="s">
        <v>182</v>
      </c>
      <c r="B10" s="8" t="s">
        <v>183</v>
      </c>
      <c r="C10" s="8" t="s">
        <v>58</v>
      </c>
      <c r="D10" s="19" t="s">
        <v>209</v>
      </c>
    </row>
    <row r="12" spans="1:4" ht="14.95" thickBot="1" x14ac:dyDescent="0.35"/>
    <row r="13" spans="1:4" ht="14.95" thickBot="1" x14ac:dyDescent="0.35">
      <c r="A13" s="34" t="s">
        <v>20</v>
      </c>
      <c r="B13" s="35"/>
      <c r="C13" s="35"/>
      <c r="D13" s="36"/>
    </row>
    <row r="14" spans="1:4" ht="14.95" thickBot="1" x14ac:dyDescent="0.35">
      <c r="A14" s="29" t="s">
        <v>18</v>
      </c>
      <c r="B14" s="30"/>
      <c r="C14" s="31" t="s">
        <v>19</v>
      </c>
      <c r="D14" s="26"/>
    </row>
    <row r="15" spans="1:4" ht="14.95" thickBot="1" x14ac:dyDescent="0.35">
      <c r="A15" s="32" t="s">
        <v>386</v>
      </c>
      <c r="B15" s="32"/>
      <c r="C15" s="22">
        <v>7.0199999999999999E-2</v>
      </c>
      <c r="D15" s="23"/>
    </row>
    <row r="16" spans="1:4" ht="14.95" thickBot="1" x14ac:dyDescent="0.35">
      <c r="A16" s="21" t="s">
        <v>399</v>
      </c>
      <c r="B16" s="21"/>
      <c r="C16" s="22">
        <v>2.92E-2</v>
      </c>
      <c r="D16" s="23"/>
    </row>
    <row r="17" spans="1:4" ht="14.95" thickBot="1" x14ac:dyDescent="0.35">
      <c r="A17" s="24" t="s">
        <v>389</v>
      </c>
      <c r="B17" s="24"/>
      <c r="C17" s="22">
        <v>2.8299999999999999E-2</v>
      </c>
      <c r="D17" s="23"/>
    </row>
    <row r="18" spans="1:4" ht="14.95" thickBot="1" x14ac:dyDescent="0.35">
      <c r="A18" s="21" t="s">
        <v>400</v>
      </c>
      <c r="B18" s="21"/>
      <c r="C18" s="22">
        <v>1.9199999999999998E-2</v>
      </c>
      <c r="D18" s="23"/>
    </row>
    <row r="19" spans="1:4" ht="14.95" thickBot="1" x14ac:dyDescent="0.35">
      <c r="A19" s="21" t="s">
        <v>401</v>
      </c>
      <c r="B19" s="21"/>
      <c r="C19" s="22">
        <v>1.4500000000000001E-2</v>
      </c>
      <c r="D19" s="23"/>
    </row>
    <row r="20" spans="1:4" ht="14.95" thickBot="1" x14ac:dyDescent="0.35">
      <c r="A20" s="21" t="s">
        <v>402</v>
      </c>
      <c r="B20" s="21"/>
      <c r="C20" s="22">
        <v>1.29E-2</v>
      </c>
      <c r="D20" s="23"/>
    </row>
    <row r="21" spans="1:4" ht="14.95" thickBot="1" x14ac:dyDescent="0.35">
      <c r="A21" s="21" t="s">
        <v>392</v>
      </c>
      <c r="B21" s="21"/>
      <c r="C21" s="27">
        <v>1.2800000000000001E-2</v>
      </c>
      <c r="D21" s="28"/>
    </row>
    <row r="22" spans="1:4" ht="14.95" thickBot="1" x14ac:dyDescent="0.35"/>
    <row r="23" spans="1:4" ht="14.95" thickBot="1" x14ac:dyDescent="0.35">
      <c r="A23" s="25" t="s">
        <v>22</v>
      </c>
      <c r="B23" s="26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40</v>
      </c>
      <c r="B25" s="11">
        <v>10.220000000000001</v>
      </c>
    </row>
    <row r="26" spans="1:4" ht="14.95" x14ac:dyDescent="0.35">
      <c r="A26" s="10" t="s">
        <v>32</v>
      </c>
      <c r="B26" s="11">
        <v>9.94</v>
      </c>
    </row>
    <row r="27" spans="1:4" ht="14.95" x14ac:dyDescent="0.35">
      <c r="A27" s="10" t="s">
        <v>34</v>
      </c>
      <c r="B27" s="11">
        <v>8.75</v>
      </c>
    </row>
    <row r="28" spans="1:4" ht="14.95" x14ac:dyDescent="0.35">
      <c r="A28" s="10" t="s">
        <v>95</v>
      </c>
      <c r="B28" s="11">
        <v>6.9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1" priority="1" stopIfTrue="1" operator="lessThan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A388-C637-4036-93FD-F01D187A819E}">
  <dimension ref="A1:B7"/>
  <sheetViews>
    <sheetView workbookViewId="0">
      <selection activeCell="O18" sqref="O18"/>
    </sheetView>
  </sheetViews>
  <sheetFormatPr defaultRowHeight="14.4" x14ac:dyDescent="0.3"/>
  <sheetData>
    <row r="1" spans="1:2" x14ac:dyDescent="0.3">
      <c r="A1" t="s">
        <v>389</v>
      </c>
      <c r="B1" s="20">
        <v>15.721482999999999</v>
      </c>
    </row>
    <row r="2" spans="1:2" x14ac:dyDescent="0.3">
      <c r="A2" t="s">
        <v>390</v>
      </c>
      <c r="B2" s="20">
        <v>15.047269</v>
      </c>
    </row>
    <row r="3" spans="1:2" x14ac:dyDescent="0.3">
      <c r="A3" t="s">
        <v>391</v>
      </c>
      <c r="B3" s="20">
        <v>8.3694919999999993</v>
      </c>
    </row>
    <row r="4" spans="1:2" x14ac:dyDescent="0.3">
      <c r="A4" t="s">
        <v>392</v>
      </c>
      <c r="B4" s="20">
        <v>7.1153589999999998</v>
      </c>
    </row>
    <row r="5" spans="1:2" x14ac:dyDescent="0.3">
      <c r="A5" t="s">
        <v>393</v>
      </c>
      <c r="B5" s="20">
        <v>3.6696740000000001</v>
      </c>
    </row>
    <row r="6" spans="1:2" x14ac:dyDescent="0.3">
      <c r="A6" t="s">
        <v>394</v>
      </c>
      <c r="B6" s="20">
        <v>3.1130230000000001</v>
      </c>
    </row>
    <row r="7" spans="1:2" x14ac:dyDescent="0.3">
      <c r="A7" t="s">
        <v>385</v>
      </c>
      <c r="B7" s="20">
        <v>1.61955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workbookViewId="0">
      <selection activeCell="E38" sqref="E38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181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35</v>
      </c>
      <c r="B4" s="8" t="s">
        <v>36</v>
      </c>
      <c r="C4" s="8" t="s">
        <v>34</v>
      </c>
      <c r="D4" s="19" t="s">
        <v>356</v>
      </c>
    </row>
    <row r="5" spans="1:4" ht="26.05" x14ac:dyDescent="0.3">
      <c r="A5" s="8" t="s">
        <v>77</v>
      </c>
      <c r="B5" s="8" t="s">
        <v>78</v>
      </c>
      <c r="C5" s="8" t="s">
        <v>40</v>
      </c>
      <c r="D5" s="19" t="s">
        <v>357</v>
      </c>
    </row>
    <row r="6" spans="1:4" x14ac:dyDescent="0.3">
      <c r="A6" s="8" t="s">
        <v>114</v>
      </c>
      <c r="B6" s="8" t="s">
        <v>115</v>
      </c>
      <c r="C6" s="8" t="s">
        <v>116</v>
      </c>
      <c r="D6" s="19" t="s">
        <v>206</v>
      </c>
    </row>
    <row r="7" spans="1:4" x14ac:dyDescent="0.3">
      <c r="A7" s="8" t="s">
        <v>37</v>
      </c>
      <c r="B7" s="8" t="s">
        <v>38</v>
      </c>
      <c r="C7" s="8" t="s">
        <v>34</v>
      </c>
      <c r="D7" s="19" t="s">
        <v>358</v>
      </c>
    </row>
    <row r="8" spans="1:4" x14ac:dyDescent="0.3">
      <c r="A8" s="8" t="s">
        <v>104</v>
      </c>
      <c r="B8" s="8" t="s">
        <v>105</v>
      </c>
      <c r="C8" s="8" t="s">
        <v>9</v>
      </c>
      <c r="D8" s="19" t="s">
        <v>359</v>
      </c>
    </row>
    <row r="9" spans="1:4" x14ac:dyDescent="0.3">
      <c r="A9" s="8" t="s">
        <v>112</v>
      </c>
      <c r="B9" s="8" t="s">
        <v>113</v>
      </c>
      <c r="C9" s="8" t="s">
        <v>89</v>
      </c>
      <c r="D9" s="19" t="s">
        <v>209</v>
      </c>
    </row>
    <row r="10" spans="1:4" x14ac:dyDescent="0.3">
      <c r="A10" s="8" t="s">
        <v>182</v>
      </c>
      <c r="B10" s="8" t="s">
        <v>183</v>
      </c>
      <c r="C10" s="8" t="s">
        <v>58</v>
      </c>
      <c r="D10" s="19" t="s">
        <v>360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6.9699999999999998E-2</v>
      </c>
      <c r="D16" s="23"/>
    </row>
    <row r="17" spans="1:4" ht="14.95" thickBot="1" x14ac:dyDescent="0.35">
      <c r="A17" s="21" t="s">
        <v>399</v>
      </c>
      <c r="B17" s="21"/>
      <c r="C17" s="22">
        <v>2.9000000000000001E-2</v>
      </c>
      <c r="D17" s="23"/>
    </row>
    <row r="18" spans="1:4" ht="14.95" thickBot="1" x14ac:dyDescent="0.35">
      <c r="A18" s="24" t="s">
        <v>389</v>
      </c>
      <c r="B18" s="24"/>
      <c r="C18" s="22">
        <v>2.81E-2</v>
      </c>
      <c r="D18" s="23"/>
    </row>
    <row r="19" spans="1:4" ht="14.95" thickBot="1" x14ac:dyDescent="0.35">
      <c r="A19" s="21" t="s">
        <v>400</v>
      </c>
      <c r="B19" s="21"/>
      <c r="C19" s="22">
        <v>1.9099999999999999E-2</v>
      </c>
      <c r="D19" s="23"/>
    </row>
    <row r="20" spans="1:4" ht="14.95" thickBot="1" x14ac:dyDescent="0.35">
      <c r="A20" s="21" t="s">
        <v>401</v>
      </c>
      <c r="B20" s="21"/>
      <c r="C20" s="22">
        <v>1.44E-2</v>
      </c>
      <c r="D20" s="23"/>
    </row>
    <row r="21" spans="1:4" ht="14.95" thickBot="1" x14ac:dyDescent="0.35">
      <c r="A21" s="21" t="s">
        <v>402</v>
      </c>
      <c r="B21" s="21"/>
      <c r="C21" s="22">
        <v>1.2800000000000001E-2</v>
      </c>
      <c r="D21" s="23"/>
    </row>
    <row r="22" spans="1:4" ht="14.95" thickBot="1" x14ac:dyDescent="0.35">
      <c r="A22" s="21" t="s">
        <v>392</v>
      </c>
      <c r="B22" s="21"/>
      <c r="C22" s="27">
        <v>1.2699999999999999E-2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40</v>
      </c>
      <c r="B26" s="11">
        <v>10.130000000000001</v>
      </c>
    </row>
    <row r="27" spans="1:4" ht="14.95" x14ac:dyDescent="0.35">
      <c r="A27" s="10" t="s">
        <v>32</v>
      </c>
      <c r="B27" s="11">
        <v>9.86</v>
      </c>
    </row>
    <row r="28" spans="1:4" ht="14.95" x14ac:dyDescent="0.35">
      <c r="A28" s="10" t="s">
        <v>34</v>
      </c>
      <c r="B28" s="11">
        <v>8.68</v>
      </c>
    </row>
    <row r="29" spans="1:4" ht="14.95" x14ac:dyDescent="0.35">
      <c r="A29" s="10" t="s">
        <v>95</v>
      </c>
      <c r="B29" s="11">
        <v>6.83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activeCell="A16" sqref="A16:D22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188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186</v>
      </c>
      <c r="B4" s="8" t="s">
        <v>187</v>
      </c>
      <c r="C4" s="8" t="s">
        <v>34</v>
      </c>
      <c r="D4" s="19" t="s">
        <v>322</v>
      </c>
    </row>
    <row r="5" spans="1:4" x14ac:dyDescent="0.3">
      <c r="A5" s="8" t="s">
        <v>189</v>
      </c>
      <c r="B5" s="8" t="s">
        <v>190</v>
      </c>
      <c r="C5" s="8" t="s">
        <v>53</v>
      </c>
      <c r="D5" s="19" t="s">
        <v>323</v>
      </c>
    </row>
    <row r="6" spans="1:4" x14ac:dyDescent="0.3">
      <c r="A6" s="8" t="s">
        <v>191</v>
      </c>
      <c r="B6" s="8" t="s">
        <v>192</v>
      </c>
      <c r="C6" s="8" t="s">
        <v>14</v>
      </c>
      <c r="D6" s="19" t="s">
        <v>324</v>
      </c>
    </row>
    <row r="7" spans="1:4" x14ac:dyDescent="0.3">
      <c r="A7" s="8" t="s">
        <v>193</v>
      </c>
      <c r="B7" s="8" t="s">
        <v>194</v>
      </c>
      <c r="C7" s="8" t="s">
        <v>9</v>
      </c>
      <c r="D7" s="19" t="s">
        <v>325</v>
      </c>
    </row>
    <row r="8" spans="1:4" x14ac:dyDescent="0.3">
      <c r="A8" s="8" t="s">
        <v>141</v>
      </c>
      <c r="B8" s="8" t="s">
        <v>142</v>
      </c>
      <c r="C8" s="8" t="s">
        <v>119</v>
      </c>
      <c r="D8" s="19" t="s">
        <v>326</v>
      </c>
    </row>
    <row r="9" spans="1:4" ht="26.05" x14ac:dyDescent="0.3">
      <c r="A9" s="8" t="s">
        <v>122</v>
      </c>
      <c r="B9" s="8" t="s">
        <v>123</v>
      </c>
      <c r="C9" s="8" t="s">
        <v>124</v>
      </c>
      <c r="D9" s="19" t="s">
        <v>327</v>
      </c>
    </row>
    <row r="10" spans="1:4" x14ac:dyDescent="0.3">
      <c r="A10" s="8" t="s">
        <v>320</v>
      </c>
      <c r="B10" s="8" t="s">
        <v>321</v>
      </c>
      <c r="C10" s="8" t="s">
        <v>95</v>
      </c>
      <c r="D10" s="19" t="s">
        <v>328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0.12889999999999999</v>
      </c>
      <c r="D16" s="23"/>
    </row>
    <row r="17" spans="1:4" ht="14.95" thickBot="1" x14ac:dyDescent="0.35">
      <c r="A17" s="21" t="s">
        <v>399</v>
      </c>
      <c r="B17" s="21"/>
      <c r="C17" s="22">
        <v>3.1199999999999999E-2</v>
      </c>
      <c r="D17" s="23"/>
    </row>
    <row r="18" spans="1:4" ht="14.95" thickBot="1" x14ac:dyDescent="0.35">
      <c r="A18" s="24" t="s">
        <v>431</v>
      </c>
      <c r="B18" s="24"/>
      <c r="C18" s="22">
        <v>2.81E-2</v>
      </c>
      <c r="D18" s="23"/>
    </row>
    <row r="19" spans="1:4" ht="14.95" thickBot="1" x14ac:dyDescent="0.35">
      <c r="A19" s="21" t="s">
        <v>383</v>
      </c>
      <c r="B19" s="21"/>
      <c r="C19" s="22">
        <v>2.3400000000000001E-2</v>
      </c>
      <c r="D19" s="23"/>
    </row>
    <row r="20" spans="1:4" ht="14.95" thickBot="1" x14ac:dyDescent="0.35">
      <c r="A20" s="21" t="s">
        <v>432</v>
      </c>
      <c r="B20" s="21"/>
      <c r="C20" s="22">
        <v>1.9400000000000001E-2</v>
      </c>
      <c r="D20" s="23"/>
    </row>
    <row r="21" spans="1:4" ht="14.95" thickBot="1" x14ac:dyDescent="0.35">
      <c r="A21" s="21" t="s">
        <v>433</v>
      </c>
      <c r="B21" s="21"/>
      <c r="C21" s="22">
        <v>1.7600000000000001E-2</v>
      </c>
      <c r="D21" s="23"/>
    </row>
    <row r="22" spans="1:4" ht="14.95" thickBot="1" x14ac:dyDescent="0.35">
      <c r="A22" s="21" t="s">
        <v>397</v>
      </c>
      <c r="B22" s="21"/>
      <c r="C22" s="27">
        <v>1.7600000000000001E-2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9.7799999999999994</v>
      </c>
    </row>
    <row r="27" spans="1:4" ht="14.95" x14ac:dyDescent="0.35">
      <c r="A27" s="10" t="s">
        <v>40</v>
      </c>
      <c r="B27" s="11">
        <v>6.5</v>
      </c>
    </row>
    <row r="28" spans="1:4" ht="14.95" x14ac:dyDescent="0.35">
      <c r="A28" s="10" t="s">
        <v>32</v>
      </c>
      <c r="B28" s="11">
        <v>6.24</v>
      </c>
    </row>
    <row r="29" spans="1:4" ht="14.95" x14ac:dyDescent="0.35">
      <c r="A29" s="10" t="s">
        <v>119</v>
      </c>
      <c r="B29" s="11">
        <v>5.84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workbookViewId="0">
      <selection activeCell="J49" sqref="J49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195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186</v>
      </c>
      <c r="B4" s="8" t="s">
        <v>187</v>
      </c>
      <c r="C4" s="8" t="s">
        <v>34</v>
      </c>
      <c r="D4" s="19" t="s">
        <v>350</v>
      </c>
    </row>
    <row r="5" spans="1:4" x14ac:dyDescent="0.3">
      <c r="A5" s="8" t="s">
        <v>189</v>
      </c>
      <c r="B5" s="8" t="s">
        <v>190</v>
      </c>
      <c r="C5" s="8" t="s">
        <v>53</v>
      </c>
      <c r="D5" s="19" t="s">
        <v>351</v>
      </c>
    </row>
    <row r="6" spans="1:4" x14ac:dyDescent="0.3">
      <c r="A6" s="8" t="s">
        <v>191</v>
      </c>
      <c r="B6" s="8" t="s">
        <v>192</v>
      </c>
      <c r="C6" s="8" t="s">
        <v>14</v>
      </c>
      <c r="D6" s="19" t="s">
        <v>352</v>
      </c>
    </row>
    <row r="7" spans="1:4" x14ac:dyDescent="0.3">
      <c r="A7" s="8" t="s">
        <v>193</v>
      </c>
      <c r="B7" s="8" t="s">
        <v>194</v>
      </c>
      <c r="C7" s="8" t="s">
        <v>9</v>
      </c>
      <c r="D7" s="19" t="s">
        <v>353</v>
      </c>
    </row>
    <row r="8" spans="1:4" x14ac:dyDescent="0.3">
      <c r="A8" s="8" t="s">
        <v>141</v>
      </c>
      <c r="B8" s="8" t="s">
        <v>142</v>
      </c>
      <c r="C8" s="8" t="s">
        <v>119</v>
      </c>
      <c r="D8" s="19" t="s">
        <v>326</v>
      </c>
    </row>
    <row r="9" spans="1:4" ht="26.05" x14ac:dyDescent="0.3">
      <c r="A9" s="8" t="s">
        <v>122</v>
      </c>
      <c r="B9" s="8" t="s">
        <v>123</v>
      </c>
      <c r="C9" s="8" t="s">
        <v>124</v>
      </c>
      <c r="D9" s="19" t="s">
        <v>354</v>
      </c>
    </row>
    <row r="10" spans="1:4" x14ac:dyDescent="0.3">
      <c r="A10" s="8" t="s">
        <v>320</v>
      </c>
      <c r="B10" s="8" t="s">
        <v>321</v>
      </c>
      <c r="C10" s="8" t="s">
        <v>95</v>
      </c>
      <c r="D10" s="19" t="s">
        <v>355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0.12939999999999999</v>
      </c>
      <c r="D16" s="23"/>
    </row>
    <row r="17" spans="1:4" ht="14.95" thickBot="1" x14ac:dyDescent="0.35">
      <c r="A17" s="21" t="s">
        <v>399</v>
      </c>
      <c r="B17" s="21"/>
      <c r="C17" s="22">
        <v>3.1699999999999999E-2</v>
      </c>
      <c r="D17" s="23"/>
    </row>
    <row r="18" spans="1:4" ht="14.95" thickBot="1" x14ac:dyDescent="0.35">
      <c r="A18" s="24" t="s">
        <v>431</v>
      </c>
      <c r="B18" s="24"/>
      <c r="C18" s="22">
        <v>2.81E-2</v>
      </c>
      <c r="D18" s="23"/>
    </row>
    <row r="19" spans="1:4" ht="14.95" thickBot="1" x14ac:dyDescent="0.35">
      <c r="A19" s="21" t="s">
        <v>383</v>
      </c>
      <c r="B19" s="21"/>
      <c r="C19" s="22">
        <v>2.35E-2</v>
      </c>
      <c r="D19" s="23"/>
    </row>
    <row r="20" spans="1:4" ht="14.95" thickBot="1" x14ac:dyDescent="0.35">
      <c r="A20" s="21" t="s">
        <v>432</v>
      </c>
      <c r="B20" s="21"/>
      <c r="C20" s="22">
        <v>1.95E-2</v>
      </c>
      <c r="D20" s="23"/>
    </row>
    <row r="21" spans="1:4" ht="14.95" thickBot="1" x14ac:dyDescent="0.35">
      <c r="A21" s="21" t="s">
        <v>433</v>
      </c>
      <c r="B21" s="21"/>
      <c r="C21" s="22">
        <v>1.77E-2</v>
      </c>
      <c r="D21" s="23"/>
    </row>
    <row r="22" spans="1:4" ht="14.95" thickBot="1" x14ac:dyDescent="0.35">
      <c r="A22" s="21" t="s">
        <v>397</v>
      </c>
      <c r="B22" s="21"/>
      <c r="C22" s="27">
        <v>1.77E-2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9.81</v>
      </c>
    </row>
    <row r="27" spans="1:4" ht="14.95" x14ac:dyDescent="0.35">
      <c r="A27" s="10" t="s">
        <v>40</v>
      </c>
      <c r="B27" s="11">
        <v>6.56</v>
      </c>
    </row>
    <row r="28" spans="1:4" ht="14.95" x14ac:dyDescent="0.35">
      <c r="A28" s="10" t="s">
        <v>32</v>
      </c>
      <c r="B28" s="11">
        <v>6.26</v>
      </c>
    </row>
    <row r="29" spans="1:4" ht="14.95" x14ac:dyDescent="0.35">
      <c r="A29" s="10" t="s">
        <v>119</v>
      </c>
      <c r="B29" s="11">
        <v>5.88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7F34-B40B-4678-BAA7-1C29C94D3761}">
  <dimension ref="A1:D29"/>
  <sheetViews>
    <sheetView workbookViewId="0">
      <selection activeCell="J37" sqref="J37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33" t="s">
        <v>366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329</v>
      </c>
      <c r="B4" s="8" t="s">
        <v>330</v>
      </c>
      <c r="C4" s="8" t="s">
        <v>331</v>
      </c>
      <c r="D4" s="19" t="s">
        <v>344</v>
      </c>
    </row>
    <row r="5" spans="1:4" x14ac:dyDescent="0.3">
      <c r="A5" s="8" t="s">
        <v>332</v>
      </c>
      <c r="B5" s="8" t="s">
        <v>333</v>
      </c>
      <c r="C5" s="8" t="s">
        <v>334</v>
      </c>
      <c r="D5" s="19" t="s">
        <v>345</v>
      </c>
    </row>
    <row r="6" spans="1:4" x14ac:dyDescent="0.3">
      <c r="A6" s="8" t="s">
        <v>335</v>
      </c>
      <c r="B6" s="8" t="s">
        <v>336</v>
      </c>
      <c r="C6" s="8" t="s">
        <v>331</v>
      </c>
      <c r="D6" s="19" t="s">
        <v>346</v>
      </c>
    </row>
    <row r="7" spans="1:4" x14ac:dyDescent="0.3">
      <c r="A7" s="8" t="s">
        <v>149</v>
      </c>
      <c r="B7" s="8" t="s">
        <v>150</v>
      </c>
      <c r="C7" s="8" t="s">
        <v>151</v>
      </c>
      <c r="D7" s="19" t="s">
        <v>347</v>
      </c>
    </row>
    <row r="8" spans="1:4" x14ac:dyDescent="0.3">
      <c r="A8" s="8" t="s">
        <v>337</v>
      </c>
      <c r="B8" s="8" t="s">
        <v>338</v>
      </c>
      <c r="C8" s="8" t="s">
        <v>339</v>
      </c>
      <c r="D8" s="19" t="s">
        <v>348</v>
      </c>
    </row>
    <row r="9" spans="1:4" x14ac:dyDescent="0.3">
      <c r="A9" s="8" t="s">
        <v>340</v>
      </c>
      <c r="B9" s="8" t="s">
        <v>341</v>
      </c>
      <c r="C9" s="8" t="s">
        <v>331</v>
      </c>
      <c r="D9" s="19" t="s">
        <v>279</v>
      </c>
    </row>
    <row r="10" spans="1:4" x14ac:dyDescent="0.3">
      <c r="A10" s="8" t="s">
        <v>342</v>
      </c>
      <c r="B10" s="8" t="s">
        <v>343</v>
      </c>
      <c r="C10" s="8" t="s">
        <v>95</v>
      </c>
      <c r="D10" s="19" t="s">
        <v>349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tr">
        <f>+'metal ETF'!A1</f>
        <v>Om Prakash Jindal</v>
      </c>
      <c r="B16" s="32"/>
      <c r="C16" s="22">
        <v>0.2195</v>
      </c>
      <c r="D16" s="23"/>
    </row>
    <row r="17" spans="1:4" ht="14.95" thickBot="1" x14ac:dyDescent="0.35">
      <c r="A17" s="32" t="str">
        <f>+'metal ETF'!A2</f>
        <v>Tata</v>
      </c>
      <c r="B17" s="32"/>
      <c r="C17" s="22">
        <v>0.18609999999999999</v>
      </c>
      <c r="D17" s="23"/>
    </row>
    <row r="18" spans="1:4" ht="14.95" thickBot="1" x14ac:dyDescent="0.35">
      <c r="A18" s="32" t="str">
        <f>+'metal ETF'!A3</f>
        <v>Vedanta - MNC</v>
      </c>
      <c r="B18" s="32"/>
      <c r="C18" s="22">
        <v>0.1613</v>
      </c>
      <c r="D18" s="23"/>
    </row>
    <row r="19" spans="1:4" ht="14.95" thickBot="1" x14ac:dyDescent="0.35">
      <c r="A19" s="32" t="str">
        <f>+'metal ETF'!A4</f>
        <v>Birla Aditya</v>
      </c>
      <c r="B19" s="32"/>
      <c r="C19" s="22">
        <v>0.16039999999999999</v>
      </c>
      <c r="D19" s="23"/>
    </row>
    <row r="20" spans="1:4" ht="14.95" thickBot="1" x14ac:dyDescent="0.35">
      <c r="A20" s="32" t="str">
        <f>+'metal ETF'!A5</f>
        <v>PSU</v>
      </c>
      <c r="B20" s="32"/>
      <c r="C20" s="22">
        <v>0.11899999999999999</v>
      </c>
      <c r="D20" s="23"/>
    </row>
    <row r="21" spans="1:4" ht="14.95" thickBot="1" x14ac:dyDescent="0.35">
      <c r="A21" s="32" t="str">
        <f>+'metal ETF'!A6</f>
        <v>Adani</v>
      </c>
      <c r="B21" s="32"/>
      <c r="C21" s="22">
        <v>7.2999999999999995E-2</v>
      </c>
      <c r="D21" s="23"/>
    </row>
    <row r="22" spans="1:4" ht="14.95" thickBot="1" x14ac:dyDescent="0.35">
      <c r="A22" s="32" t="str">
        <f>+'metal ETF'!A7</f>
        <v>Sanjay Gupta</v>
      </c>
      <c r="B22" s="32"/>
      <c r="C22" s="27">
        <v>4.3499999999999997E-2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331</v>
      </c>
      <c r="B26" s="11">
        <v>43.22</v>
      </c>
    </row>
    <row r="27" spans="1:4" ht="14.95" x14ac:dyDescent="0.35">
      <c r="A27" s="10" t="s">
        <v>334</v>
      </c>
      <c r="B27" s="11">
        <v>25.01</v>
      </c>
    </row>
    <row r="28" spans="1:4" ht="14.95" x14ac:dyDescent="0.35">
      <c r="A28" s="10" t="s">
        <v>151</v>
      </c>
      <c r="B28" s="11">
        <v>12.82</v>
      </c>
    </row>
    <row r="29" spans="1:4" ht="14.95" x14ac:dyDescent="0.35">
      <c r="A29" s="10" t="s">
        <v>339</v>
      </c>
      <c r="B29" s="11">
        <v>7.3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4EBE-ED8A-42BE-9DAB-1BB4EFCCCA83}">
  <dimension ref="A1:B7"/>
  <sheetViews>
    <sheetView workbookViewId="0">
      <selection activeCell="W41" sqref="W41"/>
    </sheetView>
  </sheetViews>
  <sheetFormatPr defaultRowHeight="14.4" x14ac:dyDescent="0.3"/>
  <sheetData>
    <row r="1" spans="1:2" x14ac:dyDescent="0.3">
      <c r="A1" t="s">
        <v>382</v>
      </c>
      <c r="B1" s="20">
        <v>21.950977999999999</v>
      </c>
    </row>
    <row r="2" spans="1:2" x14ac:dyDescent="0.3">
      <c r="A2" t="s">
        <v>383</v>
      </c>
      <c r="B2" s="20">
        <v>18.606401999999999</v>
      </c>
    </row>
    <row r="3" spans="1:2" x14ac:dyDescent="0.3">
      <c r="A3" t="s">
        <v>384</v>
      </c>
      <c r="B3" s="20">
        <v>16.134504</v>
      </c>
    </row>
    <row r="4" spans="1:2" x14ac:dyDescent="0.3">
      <c r="A4" t="s">
        <v>385</v>
      </c>
      <c r="B4" s="20">
        <v>16.036525000000001</v>
      </c>
    </row>
    <row r="5" spans="1:2" x14ac:dyDescent="0.3">
      <c r="A5" t="s">
        <v>386</v>
      </c>
      <c r="B5" s="20">
        <v>11.899138000000001</v>
      </c>
    </row>
    <row r="6" spans="1:2" x14ac:dyDescent="0.3">
      <c r="A6" t="s">
        <v>387</v>
      </c>
      <c r="B6" s="20">
        <v>7.2951480000000002</v>
      </c>
    </row>
    <row r="7" spans="1:2" x14ac:dyDescent="0.3">
      <c r="A7" t="s">
        <v>388</v>
      </c>
      <c r="B7" s="20">
        <v>4.3473170000000003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4" x14ac:dyDescent="0.3"/>
  <cols>
    <col min="1" max="1" width="16.59765625" bestFit="1" customWidth="1"/>
  </cols>
  <sheetData>
    <row r="1" spans="1:2" x14ac:dyDescent="0.3">
      <c r="A1" s="7" t="s">
        <v>24</v>
      </c>
      <c r="B1" s="6">
        <v>15.88</v>
      </c>
    </row>
    <row r="2" spans="1:2" x14ac:dyDescent="0.3">
      <c r="A2" s="7" t="s">
        <v>25</v>
      </c>
      <c r="B2" s="6">
        <v>10.41</v>
      </c>
    </row>
    <row r="3" spans="1:2" x14ac:dyDescent="0.3">
      <c r="A3" s="7" t="s">
        <v>26</v>
      </c>
      <c r="B3" s="6">
        <v>8.42</v>
      </c>
    </row>
    <row r="4" spans="1:2" x14ac:dyDescent="0.3">
      <c r="A4" s="7" t="s">
        <v>27</v>
      </c>
      <c r="B4" s="6">
        <v>7.63</v>
      </c>
    </row>
    <row r="5" spans="1:2" x14ac:dyDescent="0.3">
      <c r="A5" s="7" t="s">
        <v>28</v>
      </c>
      <c r="B5" s="6">
        <v>6.94</v>
      </c>
    </row>
    <row r="6" spans="1:2" x14ac:dyDescent="0.3">
      <c r="A6" s="7" t="s">
        <v>29</v>
      </c>
      <c r="B6" s="6">
        <v>4.46</v>
      </c>
    </row>
    <row r="7" spans="1:2" x14ac:dyDescent="0.3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abSelected="1"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6.09765625" customWidth="1"/>
    <col min="4" max="4" width="20.8984375" customWidth="1"/>
  </cols>
  <sheetData>
    <row r="1" spans="1:4" ht="14.95" thickBot="1" x14ac:dyDescent="0.35">
      <c r="A1" s="33" t="s">
        <v>42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43</v>
      </c>
      <c r="B4" s="8" t="s">
        <v>44</v>
      </c>
      <c r="C4" s="8" t="s">
        <v>45</v>
      </c>
      <c r="D4" s="19" t="s">
        <v>210</v>
      </c>
    </row>
    <row r="5" spans="1:4" x14ac:dyDescent="0.3">
      <c r="A5" s="8" t="s">
        <v>15</v>
      </c>
      <c r="B5" s="8" t="s">
        <v>16</v>
      </c>
      <c r="C5" s="8" t="s">
        <v>17</v>
      </c>
      <c r="D5" s="19" t="s">
        <v>211</v>
      </c>
    </row>
    <row r="6" spans="1:4" x14ac:dyDescent="0.3">
      <c r="A6" s="8" t="s">
        <v>46</v>
      </c>
      <c r="B6" s="8" t="s">
        <v>47</v>
      </c>
      <c r="C6" s="8" t="s">
        <v>17</v>
      </c>
      <c r="D6" s="19" t="s">
        <v>212</v>
      </c>
    </row>
    <row r="7" spans="1:4" x14ac:dyDescent="0.3">
      <c r="A7" s="8" t="s">
        <v>50</v>
      </c>
      <c r="B7" s="8" t="s">
        <v>98</v>
      </c>
      <c r="C7" s="8" t="s">
        <v>51</v>
      </c>
      <c r="D7" s="19" t="s">
        <v>213</v>
      </c>
    </row>
    <row r="8" spans="1:4" ht="26.05" x14ac:dyDescent="0.3">
      <c r="A8" s="8" t="s">
        <v>48</v>
      </c>
      <c r="B8" s="8" t="s">
        <v>49</v>
      </c>
      <c r="C8" s="8" t="s">
        <v>39</v>
      </c>
      <c r="D8" s="19" t="s">
        <v>214</v>
      </c>
    </row>
    <row r="9" spans="1:4" ht="26.05" x14ac:dyDescent="0.3">
      <c r="A9" s="8" t="s">
        <v>136</v>
      </c>
      <c r="B9" s="8" t="s">
        <v>137</v>
      </c>
      <c r="C9" s="8" t="s">
        <v>39</v>
      </c>
      <c r="D9" s="19" t="s">
        <v>215</v>
      </c>
    </row>
    <row r="10" spans="1:4" x14ac:dyDescent="0.3">
      <c r="A10" s="8" t="s">
        <v>102</v>
      </c>
      <c r="B10" s="8" t="s">
        <v>103</v>
      </c>
      <c r="C10" s="8" t="s">
        <v>89</v>
      </c>
      <c r="D10" s="19" t="s">
        <v>216</v>
      </c>
    </row>
    <row r="12" spans="1:4" ht="14.95" thickBot="1" x14ac:dyDescent="0.35"/>
    <row r="13" spans="1:4" ht="14.95" thickBot="1" x14ac:dyDescent="0.35">
      <c r="A13" s="34" t="s">
        <v>20</v>
      </c>
      <c r="B13" s="35"/>
      <c r="C13" s="35"/>
      <c r="D13" s="36"/>
    </row>
    <row r="14" spans="1:4" ht="14.95" thickBot="1" x14ac:dyDescent="0.35">
      <c r="A14" s="29" t="s">
        <v>18</v>
      </c>
      <c r="B14" s="30"/>
      <c r="C14" s="31" t="s">
        <v>19</v>
      </c>
      <c r="D14" s="26"/>
    </row>
    <row r="15" spans="1:4" ht="14.95" thickBot="1" x14ac:dyDescent="0.35">
      <c r="A15" s="32" t="s">
        <v>383</v>
      </c>
      <c r="B15" s="32"/>
      <c r="C15" s="22">
        <v>0.19450000000000001</v>
      </c>
      <c r="D15" s="23"/>
    </row>
    <row r="16" spans="1:4" ht="14.95" thickBot="1" x14ac:dyDescent="0.35">
      <c r="A16" s="21" t="s">
        <v>397</v>
      </c>
      <c r="B16" s="21"/>
      <c r="C16" s="22">
        <v>0.10009999999999999</v>
      </c>
      <c r="D16" s="23"/>
    </row>
    <row r="17" spans="1:4" ht="14.95" thickBot="1" x14ac:dyDescent="0.35">
      <c r="A17" s="24" t="s">
        <v>403</v>
      </c>
      <c r="B17" s="24"/>
      <c r="C17" s="22">
        <v>9.98E-2</v>
      </c>
      <c r="D17" s="23"/>
    </row>
    <row r="18" spans="1:4" ht="14.95" thickBot="1" x14ac:dyDescent="0.35">
      <c r="A18" s="21" t="s">
        <v>404</v>
      </c>
      <c r="B18" s="21"/>
      <c r="C18" s="22">
        <v>8.7400000000000005E-2</v>
      </c>
      <c r="D18" s="23"/>
    </row>
    <row r="19" spans="1:4" ht="14.95" thickBot="1" x14ac:dyDescent="0.35">
      <c r="A19" s="21" t="s">
        <v>405</v>
      </c>
      <c r="B19" s="21"/>
      <c r="C19" s="22">
        <v>5.33E-2</v>
      </c>
      <c r="D19" s="23"/>
    </row>
    <row r="20" spans="1:4" ht="14.95" thickBot="1" x14ac:dyDescent="0.35">
      <c r="A20" s="21" t="s">
        <v>406</v>
      </c>
      <c r="B20" s="21"/>
      <c r="C20" s="22">
        <v>4.87E-2</v>
      </c>
      <c r="D20" s="23"/>
    </row>
    <row r="21" spans="1:4" ht="14.95" thickBot="1" x14ac:dyDescent="0.35">
      <c r="A21" s="21" t="s">
        <v>407</v>
      </c>
      <c r="B21" s="21"/>
      <c r="C21" s="27">
        <v>3.9300000000000002E-2</v>
      </c>
      <c r="D21" s="28"/>
    </row>
    <row r="22" spans="1:4" ht="14.95" thickBot="1" x14ac:dyDescent="0.35"/>
    <row r="23" spans="1:4" ht="14.95" thickBot="1" x14ac:dyDescent="0.35">
      <c r="A23" s="25" t="s">
        <v>22</v>
      </c>
      <c r="B23" s="26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51</v>
      </c>
      <c r="B25" s="11">
        <v>20.85</v>
      </c>
    </row>
    <row r="26" spans="1:4" ht="14.95" x14ac:dyDescent="0.35">
      <c r="A26" s="10" t="s">
        <v>17</v>
      </c>
      <c r="B26" s="11">
        <v>18.72</v>
      </c>
    </row>
    <row r="27" spans="1:4" ht="14.95" x14ac:dyDescent="0.35">
      <c r="A27" s="10" t="s">
        <v>39</v>
      </c>
      <c r="B27" s="11">
        <v>18.100000000000001</v>
      </c>
    </row>
    <row r="28" spans="1:4" ht="14.95" x14ac:dyDescent="0.35">
      <c r="A28" s="10" t="s">
        <v>45</v>
      </c>
      <c r="B28" s="11">
        <v>10.92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workbookViewId="0">
      <selection activeCell="B7" sqref="B7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</cols>
  <sheetData>
    <row r="1" spans="1:4" ht="14.95" thickBot="1" x14ac:dyDescent="0.35">
      <c r="A1" s="33" t="s">
        <v>52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56</v>
      </c>
      <c r="B4" s="8" t="s">
        <v>57</v>
      </c>
      <c r="C4" s="8" t="s">
        <v>53</v>
      </c>
      <c r="D4" s="19" t="s">
        <v>361</v>
      </c>
    </row>
    <row r="5" spans="1:4" x14ac:dyDescent="0.3">
      <c r="A5" s="8" t="s">
        <v>54</v>
      </c>
      <c r="B5" s="8" t="s">
        <v>55</v>
      </c>
      <c r="C5" s="8" t="s">
        <v>53</v>
      </c>
      <c r="D5" s="19" t="s">
        <v>362</v>
      </c>
    </row>
    <row r="6" spans="1:4" ht="26.05" x14ac:dyDescent="0.3">
      <c r="A6" s="8" t="s">
        <v>217</v>
      </c>
      <c r="B6" s="8" t="s">
        <v>218</v>
      </c>
      <c r="C6" s="8" t="s">
        <v>95</v>
      </c>
      <c r="D6" s="19" t="s">
        <v>363</v>
      </c>
    </row>
    <row r="7" spans="1:4" ht="26.05" x14ac:dyDescent="0.3">
      <c r="A7" s="8" t="s">
        <v>184</v>
      </c>
      <c r="B7" s="8" t="s">
        <v>185</v>
      </c>
      <c r="C7" s="8" t="s">
        <v>41</v>
      </c>
      <c r="D7" s="19" t="s">
        <v>281</v>
      </c>
    </row>
    <row r="8" spans="1:4" ht="26.05" x14ac:dyDescent="0.3">
      <c r="A8" s="8" t="s">
        <v>4</v>
      </c>
      <c r="B8" s="8" t="s">
        <v>5</v>
      </c>
      <c r="C8" s="8" t="s">
        <v>6</v>
      </c>
      <c r="D8" s="19" t="s">
        <v>364</v>
      </c>
    </row>
    <row r="9" spans="1:4" ht="26.05" x14ac:dyDescent="0.3">
      <c r="A9" s="8" t="s">
        <v>156</v>
      </c>
      <c r="B9" s="8" t="s">
        <v>157</v>
      </c>
      <c r="C9" s="8" t="s">
        <v>41</v>
      </c>
      <c r="D9" s="19" t="s">
        <v>365</v>
      </c>
    </row>
    <row r="10" spans="1:4" ht="26.05" x14ac:dyDescent="0.3">
      <c r="A10" s="8" t="s">
        <v>219</v>
      </c>
      <c r="B10" s="8" t="s">
        <v>220</v>
      </c>
      <c r="C10" s="8" t="s">
        <v>41</v>
      </c>
      <c r="D10" s="19" t="s">
        <v>365</v>
      </c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383</v>
      </c>
      <c r="B16" s="32"/>
      <c r="C16" s="22">
        <v>0.1137</v>
      </c>
      <c r="D16" s="23"/>
    </row>
    <row r="17" spans="1:4" ht="14.95" thickBot="1" x14ac:dyDescent="0.35">
      <c r="A17" s="21" t="s">
        <v>408</v>
      </c>
      <c r="B17" s="21"/>
      <c r="C17" s="22">
        <v>8.1299999999999997E-2</v>
      </c>
      <c r="D17" s="23"/>
    </row>
    <row r="18" spans="1:4" ht="14.95" thickBot="1" x14ac:dyDescent="0.35">
      <c r="A18" s="24" t="s">
        <v>409</v>
      </c>
      <c r="B18" s="24"/>
      <c r="C18" s="22">
        <v>7.9899999999999999E-2</v>
      </c>
      <c r="D18" s="23"/>
    </row>
    <row r="19" spans="1:4" ht="14.95" thickBot="1" x14ac:dyDescent="0.35">
      <c r="A19" s="21" t="s">
        <v>400</v>
      </c>
      <c r="B19" s="21"/>
      <c r="C19" s="22">
        <v>4.99E-2</v>
      </c>
      <c r="D19" s="23"/>
    </row>
    <row r="20" spans="1:4" ht="14.95" thickBot="1" x14ac:dyDescent="0.35">
      <c r="A20" s="21" t="s">
        <v>410</v>
      </c>
      <c r="B20" s="21"/>
      <c r="C20" s="22">
        <v>4.02E-2</v>
      </c>
      <c r="D20" s="23"/>
    </row>
    <row r="21" spans="1:4" ht="14.95" thickBot="1" x14ac:dyDescent="0.35">
      <c r="A21" s="21" t="s">
        <v>395</v>
      </c>
      <c r="B21" s="21"/>
      <c r="C21" s="22">
        <v>0.04</v>
      </c>
      <c r="D21" s="23"/>
    </row>
    <row r="22" spans="1:4" ht="14.95" thickBot="1" x14ac:dyDescent="0.35">
      <c r="A22" s="21" t="s">
        <v>411</v>
      </c>
      <c r="B22" s="21"/>
      <c r="C22" s="27">
        <v>3.9899999999999998E-2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53</v>
      </c>
      <c r="B26" s="11">
        <v>35.590000000000003</v>
      </c>
    </row>
    <row r="27" spans="1:4" ht="14.95" x14ac:dyDescent="0.35">
      <c r="A27" s="10" t="s">
        <v>41</v>
      </c>
      <c r="B27" s="11">
        <v>30.04</v>
      </c>
    </row>
    <row r="28" spans="1:4" ht="14.95" x14ac:dyDescent="0.35">
      <c r="A28" s="10" t="s">
        <v>58</v>
      </c>
      <c r="B28" s="11">
        <v>7.99</v>
      </c>
    </row>
    <row r="29" spans="1:4" ht="14.95" x14ac:dyDescent="0.35">
      <c r="A29" s="10" t="s">
        <v>14</v>
      </c>
      <c r="B29" s="11">
        <v>7.56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opLeftCell="A2" workbookViewId="0">
      <selection activeCell="A4" sqref="A4"/>
    </sheetView>
  </sheetViews>
  <sheetFormatPr defaultRowHeight="14.4" x14ac:dyDescent="0.3"/>
  <cols>
    <col min="1" max="1" width="21.59765625" bestFit="1" customWidth="1"/>
    <col min="2" max="2" width="52.296875" customWidth="1"/>
    <col min="3" max="3" width="18.296875" customWidth="1"/>
    <col min="4" max="4" width="15.09765625" bestFit="1" customWidth="1"/>
  </cols>
  <sheetData>
    <row r="1" spans="1:4" ht="14.95" thickBot="1" x14ac:dyDescent="0.35">
      <c r="A1" s="33" t="s">
        <v>100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">
      <c r="A4" s="8" t="s">
        <v>221</v>
      </c>
      <c r="B4" s="8" t="s">
        <v>101</v>
      </c>
      <c r="C4" s="8"/>
      <c r="D4" s="19" t="s">
        <v>222</v>
      </c>
    </row>
    <row r="5" spans="1:4" x14ac:dyDescent="0.3">
      <c r="A5" s="8"/>
      <c r="B5" s="8"/>
      <c r="C5" s="8"/>
      <c r="D5" s="9"/>
    </row>
    <row r="6" spans="1:4" x14ac:dyDescent="0.3">
      <c r="A6" s="8"/>
      <c r="B6" s="8"/>
      <c r="C6" s="8"/>
      <c r="D6" s="9"/>
    </row>
    <row r="7" spans="1:4" x14ac:dyDescent="0.3">
      <c r="A7" s="15"/>
      <c r="B7" s="15"/>
      <c r="C7" s="15"/>
      <c r="D7" s="16"/>
    </row>
    <row r="8" spans="1:4" x14ac:dyDescent="0.3">
      <c r="A8" s="15"/>
      <c r="B8" s="15"/>
      <c r="C8" s="15"/>
      <c r="D8" s="16"/>
    </row>
    <row r="9" spans="1:4" x14ac:dyDescent="0.3">
      <c r="A9" s="15"/>
      <c r="B9" s="15"/>
      <c r="C9" s="15"/>
      <c r="D9" s="16"/>
    </row>
    <row r="11" spans="1:4" ht="14.95" thickBot="1" x14ac:dyDescent="0.35"/>
    <row r="12" spans="1:4" ht="14.95" thickBot="1" x14ac:dyDescent="0.35">
      <c r="A12" s="34" t="s">
        <v>20</v>
      </c>
      <c r="B12" s="35"/>
      <c r="C12" s="35"/>
      <c r="D12" s="36"/>
    </row>
    <row r="13" spans="1:4" ht="14.95" thickBot="1" x14ac:dyDescent="0.35">
      <c r="A13" s="29" t="s">
        <v>18</v>
      </c>
      <c r="B13" s="30"/>
      <c r="C13" s="31" t="s">
        <v>19</v>
      </c>
      <c r="D13" s="26"/>
    </row>
    <row r="14" spans="1:4" ht="14.95" thickBot="1" x14ac:dyDescent="0.35">
      <c r="A14" s="32"/>
      <c r="B14" s="32"/>
      <c r="C14" s="22"/>
      <c r="D14" s="23"/>
    </row>
    <row r="15" spans="1:4" ht="14.95" thickBot="1" x14ac:dyDescent="0.35">
      <c r="A15" s="21"/>
      <c r="B15" s="21"/>
      <c r="C15" s="22"/>
      <c r="D15" s="23"/>
    </row>
    <row r="16" spans="1:4" ht="14.95" thickBot="1" x14ac:dyDescent="0.35">
      <c r="A16" s="24"/>
      <c r="B16" s="24"/>
      <c r="C16" s="22"/>
      <c r="D16" s="23"/>
    </row>
    <row r="17" spans="1:4" ht="14.95" thickBot="1" x14ac:dyDescent="0.35">
      <c r="A17" s="21"/>
      <c r="B17" s="21"/>
      <c r="C17" s="22"/>
      <c r="D17" s="23"/>
    </row>
    <row r="18" spans="1:4" ht="14.95" thickBot="1" x14ac:dyDescent="0.35">
      <c r="A18" s="21"/>
      <c r="B18" s="21"/>
      <c r="C18" s="22"/>
      <c r="D18" s="23"/>
    </row>
    <row r="19" spans="1:4" ht="14.95" thickBot="1" x14ac:dyDescent="0.35">
      <c r="A19" s="21"/>
      <c r="B19" s="21"/>
      <c r="C19" s="22"/>
      <c r="D19" s="23"/>
    </row>
    <row r="20" spans="1:4" ht="14.95" thickBot="1" x14ac:dyDescent="0.35">
      <c r="A20" s="21"/>
      <c r="B20" s="21"/>
      <c r="C20" s="27"/>
      <c r="D20" s="28"/>
    </row>
    <row r="21" spans="1:4" ht="14.95" thickBot="1" x14ac:dyDescent="0.35"/>
    <row r="22" spans="1:4" ht="14.95" thickBot="1" x14ac:dyDescent="0.35">
      <c r="A22" s="25" t="s">
        <v>22</v>
      </c>
      <c r="B22" s="26"/>
    </row>
    <row r="23" spans="1:4" ht="14.95" thickBot="1" x14ac:dyDescent="0.35">
      <c r="A23" s="1" t="s">
        <v>23</v>
      </c>
      <c r="B23" s="5" t="s">
        <v>19</v>
      </c>
    </row>
    <row r="24" spans="1:4" ht="14.95" x14ac:dyDescent="0.35">
      <c r="A24" s="10"/>
      <c r="B24" s="11"/>
    </row>
    <row r="25" spans="1:4" ht="14.95" x14ac:dyDescent="0.35">
      <c r="A25" s="10"/>
      <c r="B25" s="11"/>
    </row>
    <row r="26" spans="1:4" ht="14.95" x14ac:dyDescent="0.35">
      <c r="A26" s="10"/>
      <c r="B26" s="11"/>
    </row>
    <row r="27" spans="1:4" ht="14.95" x14ac:dyDescent="0.35">
      <c r="A27" s="10"/>
      <c r="B27" s="11"/>
    </row>
  </sheetData>
  <mergeCells count="20">
    <mergeCell ref="A14:B14"/>
    <mergeCell ref="C14:D14"/>
    <mergeCell ref="A1:D1"/>
    <mergeCell ref="A2:D2"/>
    <mergeCell ref="A12:D12"/>
    <mergeCell ref="A13:B13"/>
    <mergeCell ref="C13:D13"/>
    <mergeCell ref="A15:B15"/>
    <mergeCell ref="C15:D15"/>
    <mergeCell ref="A16:B16"/>
    <mergeCell ref="C16:D16"/>
    <mergeCell ref="A17:B17"/>
    <mergeCell ref="C17:D17"/>
    <mergeCell ref="A22:B22"/>
    <mergeCell ref="A18:B18"/>
    <mergeCell ref="C18:D18"/>
    <mergeCell ref="A19:B19"/>
    <mergeCell ref="C19:D19"/>
    <mergeCell ref="A20:B20"/>
    <mergeCell ref="C20:D20"/>
  </mergeCells>
  <conditionalFormatting sqref="B23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A16" sqref="A16:B16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33" t="s">
        <v>62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63</v>
      </c>
      <c r="B4" s="8" t="s">
        <v>64</v>
      </c>
      <c r="C4" s="8" t="s">
        <v>65</v>
      </c>
      <c r="D4" s="19" t="s">
        <v>223</v>
      </c>
    </row>
    <row r="5" spans="1:4" x14ac:dyDescent="0.3">
      <c r="A5" s="8" t="s">
        <v>66</v>
      </c>
      <c r="B5" s="8" t="s">
        <v>67</v>
      </c>
      <c r="C5" s="8" t="s">
        <v>65</v>
      </c>
      <c r="D5" s="19" t="s">
        <v>224</v>
      </c>
    </row>
    <row r="6" spans="1:4" x14ac:dyDescent="0.3">
      <c r="A6" s="8" t="s">
        <v>158</v>
      </c>
      <c r="B6" s="8" t="s">
        <v>159</v>
      </c>
      <c r="C6" s="8" t="s">
        <v>41</v>
      </c>
      <c r="D6" s="19" t="s">
        <v>225</v>
      </c>
    </row>
    <row r="7" spans="1:4" ht="26.05" x14ac:dyDescent="0.3">
      <c r="A7" s="8" t="s">
        <v>68</v>
      </c>
      <c r="B7" s="8" t="s">
        <v>69</v>
      </c>
      <c r="C7" s="8" t="s">
        <v>58</v>
      </c>
      <c r="D7" s="19" t="s">
        <v>226</v>
      </c>
    </row>
    <row r="8" spans="1:4" ht="26.05" x14ac:dyDescent="0.3">
      <c r="A8" s="8" t="s">
        <v>76</v>
      </c>
      <c r="B8" s="8" t="s">
        <v>70</v>
      </c>
      <c r="C8" s="8" t="s">
        <v>71</v>
      </c>
      <c r="D8" s="19" t="s">
        <v>227</v>
      </c>
    </row>
    <row r="9" spans="1:4" ht="26.05" x14ac:dyDescent="0.3">
      <c r="A9" s="8" t="s">
        <v>72</v>
      </c>
      <c r="B9" s="8" t="s">
        <v>73</v>
      </c>
      <c r="C9" s="8" t="s">
        <v>71</v>
      </c>
      <c r="D9" s="19" t="s">
        <v>228</v>
      </c>
    </row>
    <row r="10" spans="1:4" x14ac:dyDescent="0.3">
      <c r="A10" s="8" t="s">
        <v>74</v>
      </c>
      <c r="B10" s="8" t="s">
        <v>75</v>
      </c>
      <c r="C10" s="8" t="s">
        <v>65</v>
      </c>
      <c r="D10" s="19" t="s">
        <v>229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0.62460000000000004</v>
      </c>
      <c r="D16" s="23"/>
    </row>
    <row r="17" spans="1:4" ht="14.95" thickBot="1" x14ac:dyDescent="0.35">
      <c r="A17" s="21" t="s">
        <v>412</v>
      </c>
      <c r="B17" s="21"/>
      <c r="C17" s="22">
        <v>0.1409</v>
      </c>
      <c r="D17" s="23"/>
    </row>
    <row r="18" spans="1:4" ht="14.95" thickBot="1" x14ac:dyDescent="0.35">
      <c r="A18" s="24"/>
      <c r="B18" s="24"/>
      <c r="C18" s="22"/>
      <c r="D18" s="23"/>
    </row>
    <row r="19" spans="1:4" ht="14.95" thickBot="1" x14ac:dyDescent="0.35">
      <c r="A19" s="21"/>
      <c r="B19" s="21"/>
      <c r="C19" s="22"/>
      <c r="D19" s="23"/>
    </row>
    <row r="20" spans="1:4" ht="14.95" thickBot="1" x14ac:dyDescent="0.35">
      <c r="A20" s="21"/>
      <c r="B20" s="21"/>
      <c r="C20" s="22"/>
      <c r="D20" s="23"/>
    </row>
    <row r="21" spans="1:4" ht="14.95" thickBot="1" x14ac:dyDescent="0.35">
      <c r="A21" s="21"/>
      <c r="B21" s="21"/>
      <c r="C21" s="22"/>
      <c r="D21" s="23"/>
    </row>
    <row r="22" spans="1:4" ht="14.95" thickBot="1" x14ac:dyDescent="0.35">
      <c r="A22" s="21"/>
      <c r="B22" s="21"/>
      <c r="C22" s="27"/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65</v>
      </c>
      <c r="B26" s="11">
        <v>59.71</v>
      </c>
    </row>
    <row r="27" spans="1:4" ht="14.95" x14ac:dyDescent="0.35">
      <c r="A27" s="10" t="s">
        <v>41</v>
      </c>
      <c r="B27" s="11">
        <v>14.09</v>
      </c>
    </row>
    <row r="28" spans="1:4" ht="14.95" x14ac:dyDescent="0.35">
      <c r="A28" s="10" t="s">
        <v>71</v>
      </c>
      <c r="B28" s="11">
        <v>13.05</v>
      </c>
    </row>
    <row r="29" spans="1:4" ht="14.95" x14ac:dyDescent="0.35">
      <c r="A29" s="10" t="s">
        <v>58</v>
      </c>
      <c r="B29" s="11">
        <v>10.72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D36" sqref="D36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33" t="s">
        <v>79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83</v>
      </c>
      <c r="B4" s="8" t="s">
        <v>84</v>
      </c>
      <c r="C4" s="8" t="s">
        <v>32</v>
      </c>
      <c r="D4" s="19" t="s">
        <v>230</v>
      </c>
    </row>
    <row r="5" spans="1:4" x14ac:dyDescent="0.3">
      <c r="A5" s="8" t="s">
        <v>80</v>
      </c>
      <c r="B5" s="8" t="s">
        <v>81</v>
      </c>
      <c r="C5" s="8" t="s">
        <v>82</v>
      </c>
      <c r="D5" s="19" t="s">
        <v>231</v>
      </c>
    </row>
    <row r="6" spans="1:4" x14ac:dyDescent="0.3">
      <c r="A6" s="8" t="s">
        <v>85</v>
      </c>
      <c r="B6" s="8" t="s">
        <v>86</v>
      </c>
      <c r="C6" s="8" t="s">
        <v>61</v>
      </c>
      <c r="D6" s="19" t="s">
        <v>232</v>
      </c>
    </row>
    <row r="7" spans="1:4" x14ac:dyDescent="0.3">
      <c r="A7" s="8" t="s">
        <v>87</v>
      </c>
      <c r="B7" s="8" t="s">
        <v>88</v>
      </c>
      <c r="C7" s="8" t="s">
        <v>89</v>
      </c>
      <c r="D7" s="19" t="s">
        <v>233</v>
      </c>
    </row>
    <row r="8" spans="1:4" x14ac:dyDescent="0.3">
      <c r="A8" s="8" t="s">
        <v>90</v>
      </c>
      <c r="B8" s="8" t="s">
        <v>91</v>
      </c>
      <c r="C8" s="8" t="s">
        <v>92</v>
      </c>
      <c r="D8" s="19" t="s">
        <v>234</v>
      </c>
    </row>
    <row r="9" spans="1:4" x14ac:dyDescent="0.3">
      <c r="A9" s="8" t="s">
        <v>63</v>
      </c>
      <c r="B9" s="8" t="s">
        <v>64</v>
      </c>
      <c r="C9" s="8" t="s">
        <v>65</v>
      </c>
      <c r="D9" s="19" t="s">
        <v>235</v>
      </c>
    </row>
    <row r="10" spans="1:4" x14ac:dyDescent="0.3">
      <c r="A10" s="8" t="s">
        <v>96</v>
      </c>
      <c r="B10" s="8" t="s">
        <v>97</v>
      </c>
      <c r="C10" s="8" t="s">
        <v>61</v>
      </c>
      <c r="D10" s="19" t="s">
        <v>236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1</v>
      </c>
      <c r="D16" s="23"/>
    </row>
    <row r="17" spans="1:4" ht="14.95" thickBot="1" x14ac:dyDescent="0.35">
      <c r="A17" s="21"/>
      <c r="B17" s="21"/>
      <c r="C17" s="22"/>
      <c r="D17" s="23"/>
    </row>
    <row r="18" spans="1:4" ht="14.95" thickBot="1" x14ac:dyDescent="0.35">
      <c r="A18" s="24"/>
      <c r="B18" s="24"/>
      <c r="C18" s="22"/>
      <c r="D18" s="23"/>
    </row>
    <row r="19" spans="1:4" ht="14.95" thickBot="1" x14ac:dyDescent="0.35">
      <c r="A19" s="21"/>
      <c r="B19" s="21"/>
      <c r="C19" s="22"/>
      <c r="D19" s="23"/>
    </row>
    <row r="20" spans="1:4" ht="14.95" thickBot="1" x14ac:dyDescent="0.35">
      <c r="A20" s="21"/>
      <c r="B20" s="21"/>
      <c r="C20" s="22"/>
      <c r="D20" s="23"/>
    </row>
    <row r="21" spans="1:4" ht="14.95" thickBot="1" x14ac:dyDescent="0.35">
      <c r="A21" s="21"/>
      <c r="B21" s="21"/>
      <c r="C21" s="22"/>
      <c r="D21" s="23"/>
    </row>
    <row r="22" spans="1:4" ht="14.95" thickBot="1" x14ac:dyDescent="0.35">
      <c r="A22" s="21"/>
      <c r="B22" s="21"/>
      <c r="C22" s="27"/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61</v>
      </c>
      <c r="B26" s="11">
        <v>24.84</v>
      </c>
    </row>
    <row r="27" spans="1:4" ht="14.95" x14ac:dyDescent="0.35">
      <c r="A27" s="10" t="s">
        <v>32</v>
      </c>
      <c r="B27" s="11">
        <v>18.86</v>
      </c>
    </row>
    <row r="28" spans="1:4" ht="14.95" x14ac:dyDescent="0.35">
      <c r="A28" s="10" t="s">
        <v>82</v>
      </c>
      <c r="B28" s="11">
        <v>17.489999999999998</v>
      </c>
    </row>
    <row r="29" spans="1:4" ht="14.95" x14ac:dyDescent="0.35">
      <c r="A29" s="10" t="s">
        <v>89</v>
      </c>
      <c r="B29" s="11">
        <v>15.35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D31" sqref="D31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33" t="s">
        <v>93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83</v>
      </c>
      <c r="B4" s="8" t="s">
        <v>84</v>
      </c>
      <c r="C4" s="8" t="s">
        <v>32</v>
      </c>
      <c r="D4" s="19" t="s">
        <v>237</v>
      </c>
    </row>
    <row r="5" spans="1:4" x14ac:dyDescent="0.3">
      <c r="A5" s="8" t="s">
        <v>80</v>
      </c>
      <c r="B5" s="8" t="s">
        <v>81</v>
      </c>
      <c r="C5" s="8" t="s">
        <v>82</v>
      </c>
      <c r="D5" s="19" t="s">
        <v>238</v>
      </c>
    </row>
    <row r="6" spans="1:4" x14ac:dyDescent="0.3">
      <c r="A6" s="8" t="s">
        <v>85</v>
      </c>
      <c r="B6" s="8" t="s">
        <v>86</v>
      </c>
      <c r="C6" s="8" t="s">
        <v>61</v>
      </c>
      <c r="D6" s="19" t="s">
        <v>239</v>
      </c>
    </row>
    <row r="7" spans="1:4" x14ac:dyDescent="0.3">
      <c r="A7" s="8" t="s">
        <v>87</v>
      </c>
      <c r="B7" s="8" t="s">
        <v>88</v>
      </c>
      <c r="C7" s="8" t="s">
        <v>89</v>
      </c>
      <c r="D7" s="19" t="s">
        <v>240</v>
      </c>
    </row>
    <row r="8" spans="1:4" x14ac:dyDescent="0.3">
      <c r="A8" s="8" t="s">
        <v>90</v>
      </c>
      <c r="B8" s="8" t="s">
        <v>91</v>
      </c>
      <c r="C8" s="8" t="s">
        <v>92</v>
      </c>
      <c r="D8" s="19" t="s">
        <v>241</v>
      </c>
    </row>
    <row r="9" spans="1:4" x14ac:dyDescent="0.3">
      <c r="A9" s="8" t="s">
        <v>63</v>
      </c>
      <c r="B9" s="8" t="s">
        <v>64</v>
      </c>
      <c r="C9" s="8" t="s">
        <v>65</v>
      </c>
      <c r="D9" s="19" t="s">
        <v>242</v>
      </c>
    </row>
    <row r="10" spans="1:4" x14ac:dyDescent="0.3">
      <c r="A10" s="8" t="s">
        <v>96</v>
      </c>
      <c r="B10" s="8" t="s">
        <v>97</v>
      </c>
      <c r="C10" s="8" t="s">
        <v>61</v>
      </c>
      <c r="D10" s="19" t="s">
        <v>243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386</v>
      </c>
      <c r="B16" s="32"/>
      <c r="C16" s="22">
        <v>0.99970000000000003</v>
      </c>
      <c r="D16" s="23"/>
    </row>
    <row r="17" spans="1:4" ht="14.95" thickBot="1" x14ac:dyDescent="0.35">
      <c r="A17" s="21"/>
      <c r="B17" s="21"/>
      <c r="C17" s="22"/>
      <c r="D17" s="23"/>
    </row>
    <row r="18" spans="1:4" ht="14.95" thickBot="1" x14ac:dyDescent="0.35">
      <c r="A18" s="24"/>
      <c r="B18" s="24"/>
      <c r="C18" s="22"/>
      <c r="D18" s="23"/>
    </row>
    <row r="19" spans="1:4" ht="14.95" thickBot="1" x14ac:dyDescent="0.35">
      <c r="A19" s="21"/>
      <c r="B19" s="21"/>
      <c r="C19" s="22"/>
      <c r="D19" s="23"/>
    </row>
    <row r="20" spans="1:4" ht="14.95" thickBot="1" x14ac:dyDescent="0.35">
      <c r="A20" s="21"/>
      <c r="B20" s="21"/>
      <c r="C20" s="22"/>
      <c r="D20" s="23"/>
    </row>
    <row r="21" spans="1:4" ht="14.95" thickBot="1" x14ac:dyDescent="0.35">
      <c r="A21" s="21"/>
      <c r="B21" s="21"/>
      <c r="C21" s="22"/>
      <c r="D21" s="23"/>
    </row>
    <row r="22" spans="1:4" ht="14.95" thickBot="1" x14ac:dyDescent="0.35">
      <c r="A22" s="21"/>
      <c r="B22" s="21"/>
      <c r="C22" s="27"/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61</v>
      </c>
      <c r="B26" s="11">
        <v>24.72</v>
      </c>
    </row>
    <row r="27" spans="1:4" ht="14.95" x14ac:dyDescent="0.35">
      <c r="A27" s="10" t="s">
        <v>32</v>
      </c>
      <c r="B27" s="11">
        <v>18.77</v>
      </c>
    </row>
    <row r="28" spans="1:4" ht="14.95" x14ac:dyDescent="0.35">
      <c r="A28" s="10" t="s">
        <v>82</v>
      </c>
      <c r="B28" s="11">
        <v>17.41</v>
      </c>
    </row>
    <row r="29" spans="1:4" ht="14.95" x14ac:dyDescent="0.35">
      <c r="A29" s="10" t="s">
        <v>89</v>
      </c>
      <c r="B29" s="11">
        <v>15.28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A16" sqref="A16:D22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33" t="s">
        <v>94</v>
      </c>
      <c r="B1" s="33"/>
      <c r="C1" s="33"/>
      <c r="D1" s="33"/>
    </row>
    <row r="2" spans="1:4" x14ac:dyDescent="0.3">
      <c r="A2" s="34" t="s">
        <v>21</v>
      </c>
      <c r="B2" s="35"/>
      <c r="C2" s="35"/>
      <c r="D2" s="36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19" t="s">
        <v>244</v>
      </c>
    </row>
    <row r="5" spans="1:4" x14ac:dyDescent="0.3">
      <c r="A5" s="8" t="s">
        <v>4</v>
      </c>
      <c r="B5" s="8" t="s">
        <v>5</v>
      </c>
      <c r="C5" s="8" t="s">
        <v>6</v>
      </c>
      <c r="D5" s="19" t="s">
        <v>245</v>
      </c>
    </row>
    <row r="6" spans="1:4" x14ac:dyDescent="0.3">
      <c r="A6" s="8" t="s">
        <v>10</v>
      </c>
      <c r="B6" s="8" t="s">
        <v>11</v>
      </c>
      <c r="C6" s="8" t="s">
        <v>9</v>
      </c>
      <c r="D6" s="19" t="s">
        <v>246</v>
      </c>
    </row>
    <row r="7" spans="1:4" x14ac:dyDescent="0.3">
      <c r="A7" s="8" t="s">
        <v>43</v>
      </c>
      <c r="B7" s="8" t="s">
        <v>44</v>
      </c>
      <c r="C7" s="8" t="s">
        <v>45</v>
      </c>
      <c r="D7" s="19" t="s">
        <v>247</v>
      </c>
    </row>
    <row r="8" spans="1:4" x14ac:dyDescent="0.3">
      <c r="A8" s="8" t="s">
        <v>12</v>
      </c>
      <c r="B8" s="8" t="s">
        <v>13</v>
      </c>
      <c r="C8" s="8" t="s">
        <v>14</v>
      </c>
      <c r="D8" s="19" t="s">
        <v>248</v>
      </c>
    </row>
    <row r="9" spans="1:4" x14ac:dyDescent="0.3">
      <c r="A9" s="8" t="s">
        <v>59</v>
      </c>
      <c r="B9" s="8" t="s">
        <v>60</v>
      </c>
      <c r="C9" s="8" t="s">
        <v>61</v>
      </c>
      <c r="D9" s="19" t="s">
        <v>249</v>
      </c>
    </row>
    <row r="10" spans="1:4" x14ac:dyDescent="0.3">
      <c r="A10" s="8" t="s">
        <v>110</v>
      </c>
      <c r="B10" s="8" t="s">
        <v>111</v>
      </c>
      <c r="C10" s="8" t="s">
        <v>9</v>
      </c>
      <c r="D10" s="19" t="s">
        <v>250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34" t="s">
        <v>20</v>
      </c>
      <c r="B14" s="35"/>
      <c r="C14" s="35"/>
      <c r="D14" s="36"/>
    </row>
    <row r="15" spans="1:4" ht="14.95" thickBot="1" x14ac:dyDescent="0.35">
      <c r="A15" s="29" t="s">
        <v>18</v>
      </c>
      <c r="B15" s="30"/>
      <c r="C15" s="31" t="s">
        <v>19</v>
      </c>
      <c r="D15" s="26"/>
    </row>
    <row r="16" spans="1:4" ht="14.95" thickBot="1" x14ac:dyDescent="0.35">
      <c r="A16" s="32" t="s">
        <v>390</v>
      </c>
      <c r="B16" s="32"/>
      <c r="C16" s="22">
        <v>9.4899999999999998E-2</v>
      </c>
      <c r="D16" s="23"/>
    </row>
    <row r="17" spans="1:4" ht="14.95" thickBot="1" x14ac:dyDescent="0.35">
      <c r="A17" s="21" t="s">
        <v>386</v>
      </c>
      <c r="B17" s="21"/>
      <c r="C17" s="22">
        <v>9.1300000000000006E-2</v>
      </c>
      <c r="D17" s="23"/>
    </row>
    <row r="18" spans="1:4" ht="14.95" thickBot="1" x14ac:dyDescent="0.35">
      <c r="A18" s="24" t="s">
        <v>395</v>
      </c>
      <c r="B18" s="24"/>
      <c r="C18" s="22">
        <v>6.6500000000000004E-2</v>
      </c>
      <c r="D18" s="23"/>
    </row>
    <row r="19" spans="1:4" ht="14.95" thickBot="1" x14ac:dyDescent="0.35">
      <c r="A19" s="21" t="s">
        <v>383</v>
      </c>
      <c r="B19" s="21"/>
      <c r="C19" s="22">
        <v>6.3399999999999998E-2</v>
      </c>
      <c r="D19" s="23"/>
    </row>
    <row r="20" spans="1:4" ht="14.95" thickBot="1" x14ac:dyDescent="0.35">
      <c r="A20" s="21" t="s">
        <v>396</v>
      </c>
      <c r="B20" s="21"/>
      <c r="C20" s="22">
        <v>5.79E-2</v>
      </c>
      <c r="D20" s="23"/>
    </row>
    <row r="21" spans="1:4" ht="14.95" thickBot="1" x14ac:dyDescent="0.35">
      <c r="A21" s="21" t="s">
        <v>397</v>
      </c>
      <c r="B21" s="21"/>
      <c r="C21" s="22">
        <v>3.7600000000000001E-2</v>
      </c>
      <c r="D21" s="23"/>
    </row>
    <row r="22" spans="1:4" ht="14.95" thickBot="1" x14ac:dyDescent="0.35">
      <c r="A22" s="21" t="s">
        <v>413</v>
      </c>
      <c r="B22" s="21"/>
      <c r="C22" s="27">
        <v>3.2500000000000001E-2</v>
      </c>
      <c r="D22" s="28"/>
    </row>
    <row r="23" spans="1:4" ht="14.95" thickBot="1" x14ac:dyDescent="0.35"/>
    <row r="24" spans="1:4" ht="14.95" thickBot="1" x14ac:dyDescent="0.35">
      <c r="A24" s="25" t="s">
        <v>22</v>
      </c>
      <c r="B24" s="26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23.39</v>
      </c>
    </row>
    <row r="27" spans="1:4" ht="14.95" x14ac:dyDescent="0.35">
      <c r="A27" s="10" t="s">
        <v>14</v>
      </c>
      <c r="B27" s="11">
        <v>8.64</v>
      </c>
    </row>
    <row r="28" spans="1:4" ht="14.95" x14ac:dyDescent="0.35">
      <c r="A28" s="10" t="s">
        <v>6</v>
      </c>
      <c r="B28" s="11">
        <v>7.16</v>
      </c>
    </row>
    <row r="29" spans="1:4" ht="14.95" x14ac:dyDescent="0.35">
      <c r="A29" s="10" t="s">
        <v>32</v>
      </c>
      <c r="B29" s="11">
        <v>6.03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IB18-NI</vt:lpstr>
      <vt:lpstr>IB20-NS</vt:lpstr>
      <vt:lpstr>IB21-NC</vt:lpstr>
      <vt:lpstr>IB23-EE</vt:lpstr>
      <vt:lpstr>IB24-LE</vt:lpstr>
      <vt:lpstr>IB25-DE</vt:lpstr>
      <vt:lpstr>IB31-RI</vt:lpstr>
      <vt:lpstr>IB32-RE</vt:lpstr>
      <vt:lpstr>IB33-2E</vt:lpstr>
      <vt:lpstr>IB35-3E</vt:lpstr>
      <vt:lpstr>IB40-5E</vt:lpstr>
      <vt:lpstr>IB41-6E</vt:lpstr>
      <vt:lpstr>IB43-7F</vt:lpstr>
      <vt:lpstr>IB44-7E</vt:lpstr>
      <vt:lpstr>IB45-8E</vt:lpstr>
      <vt:lpstr>IB47-9E</vt:lpstr>
      <vt:lpstr>IB48-9F</vt:lpstr>
      <vt:lpstr>IB50-XA</vt:lpstr>
      <vt:lpstr>IB51-XB</vt:lpstr>
      <vt:lpstr>capital market</vt:lpstr>
      <vt:lpstr>IB52-XC</vt:lpstr>
      <vt:lpstr>IB53-XD</vt:lpstr>
      <vt:lpstr>IB54-YD</vt:lpstr>
      <vt:lpstr>IB57-XE</vt:lpstr>
      <vt:lpstr>metal ETF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Rohit Kumar</cp:lastModifiedBy>
  <dcterms:created xsi:type="dcterms:W3CDTF">2023-02-21T11:57:06Z</dcterms:created>
  <dcterms:modified xsi:type="dcterms:W3CDTF">2026-01-08T12:28:31Z</dcterms:modified>
</cp:coreProperties>
</file>