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<sst xmlns="http://schemas.openxmlformats.org/spreadsheetml/2006/main">
  <si>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</si>
  <si>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</si>
  <si>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</si>
  <si>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</si>
  <si>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</si>
  <si>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</si>
  <si>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</si>
  <si>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</si>
  <si>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</si>
  <si>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</si>
  <si>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</si>
  <si>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</si>
  <si>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</si>
  <si>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</si>
  <si>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</si>
  <si>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</si>
  <si>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</si>
  <si>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</si>
  <si>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</si>
  <si>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</si>
  <si>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</si>
  <si>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</si>
  <si>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</si>
  <si>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</si>
  <si>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</si>
  <si>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</si>
  <si>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</si>
  <si>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</si>
  <si>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</si>
  <si>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</si>
  <si>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</si>
  <si>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</si>
  <si>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</si>
  <si>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</si>
  <si>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</si>
  <si>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</si>
  <si>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</si>
  <si>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</si>
  <si>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</si>
  <si>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</si>
  <si>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</si>
  <si>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</si>
  <si>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</si>
  <si>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</si>
  <si>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</si>
  <si>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</si>
  <si>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</si>
  <si>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</si>
  <si>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</si>
  <si>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</si>
  <si>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</si>
  <si>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</si>
  <si>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</si>
  <si>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</si>
  <si>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</si>
  <si>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</si>
  <si>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</si>
  <si>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</si>
  <si>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</si>
  <si>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</si>
  <si>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</si>
  <si>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GROWW Mutual Fund : Net Average Assets Under Management (AAUM) as on  2024-03-31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</si>
  <si>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</si>
  <si>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</si>
  <si>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</si>
  <si>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</si>
  <si>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GROWW LIQUID FUND</t>
  </si>
  <si>
    <t xml:space="preserve">GROWW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</si>
  <si>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</si>
  <si>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</si>
  <si>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</si>
  <si>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</si>
  <si>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</si>
  <si>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</si>
  <si>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</si>
  <si>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</si>
  <si>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</si>
  <si>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</si>
  <si>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</si>
  <si>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</si>
  <si>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</si>
  <si>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</si>
  <si>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</si>
  <si>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</si>
  <si>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GROWW DYNAMIC BOND FUND</t>
  </si>
  <si>
    <t xml:space="preserve">GROWW SHORT TERM FUND</t>
  </si>
  <si>
    <t xml:space="preserve">SUB-TOTAL(f)</t>
  </si>
  <si>
    <t xml:space="preserve">TOTAL(A)</t>
  </si>
  <si>
    <t xml:space="preserve">B)</t>
  </si>
  <si>
    <t xml:space="preserve">ELSS</t>
  </si>
  <si>
    <t xml:space="preserve">GROWW TAX SAVINGS FUND</t>
  </si>
  <si>
    <t xml:space="preserve">OTHERS</t>
  </si>
  <si>
    <t xml:space="preserve">GROWW BANKING &amp; FINANCIAL SERVICES FUND</t>
  </si>
  <si>
    <t xml:space="preserve">GROWW BLUE CHIP FUND</t>
  </si>
  <si>
    <t xml:space="preserve">GROWW EQUITY HYBRID FUND</t>
  </si>
  <si>
    <t xml:space="preserve">GROWW NIFTY SMALLCAP 250 INDEX FUND</t>
  </si>
  <si>
    <t xml:space="preserve">GROWW NIFTY TOTAL MARKET INDEX FUND</t>
  </si>
  <si>
    <t xml:space="preserve">GROWW VALUE FUND</t>
  </si>
  <si>
    <t xml:space="preserve">TOTAL(B)</t>
  </si>
  <si>
    <t xml:space="preserve">C)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</si>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</sst>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/>
    <xf numFmtId="164" fontId="81" fillId="72" borderId="72" xfId="0" applyNumberFormat="1" applyBorder="1" applyFont="1" applyFill="1">
      <alignment horizontal="right"/>
    </xf>
    <xf numFmtId="164" fontId="82" fillId="73" borderId="73" xfId="0" applyNumberFormat="1" applyBorder="1" applyFont="1" applyFill="1">
      <alignment horizontal="right"/>
    </xf>
    <xf numFmtId="164" fontId="83" fillId="74" borderId="74" xfId="0" applyNumberFormat="1" applyBorder="1" applyFont="1" applyFill="1">
      <alignment horizontal="right"/>
    </xf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0" fontId="142" fillId="133" borderId="133" xfId="0" applyBorder="1" applyFont="1" applyFill="1">
      <alignment horizontal="right"/>
    </xf>
    <xf numFmtId="0" fontId="143" fillId="134" borderId="134" xfId="0" applyBorder="1" applyFont="1" applyFill="1"/>
    <xf numFmtId="0" fontId="144" fillId="135" borderId="135" xfId="0" applyBorder="1" applyFont="1" applyFill="1"/>
    <xf numFmtId="0" fontId="145" fillId="136" borderId="136" xfId="0" applyBorder="1" applyFont="1" applyFill="1"/>
    <xf numFmtId="164" fontId="146" fillId="137" borderId="137" xfId="0" applyNumberFormat="1" applyBorder="1" applyFont="1" applyFill="1">
      <alignment horizontal="right"/>
    </xf>
    <xf numFmtId="164" fontId="147" fillId="138" borderId="138" xfId="0" applyNumberFormat="1" applyBorder="1" applyFont="1" applyFill="1">
      <alignment horizontal="right"/>
    </xf>
    <xf numFmtId="164" fontId="148" fillId="139" borderId="139" xfId="0" applyNumberFormat="1" applyBorder="1" applyFont="1" applyFill="1">
      <alignment horizontal="right"/>
    </xf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0" fontId="207" fillId="198" borderId="198" xfId="0" applyBorder="1" applyFont="1" applyFill="1">
      <alignment horizontal="right"/>
    </xf>
    <xf numFmtId="0" fontId="208" fillId="199" borderId="199" xfId="0" applyBorder="1" applyFont="1" applyFill="1"/>
    <xf numFmtId="0" fontId="209" fillId="200" borderId="200" xfId="0" applyBorder="1" applyFont="1" applyFill="1"/>
    <xf numFmtId="0" fontId="210" fillId="201" borderId="201" xfId="0" applyBorder="1" applyFont="1" applyFill="1"/>
    <xf numFmtId="164" fontId="211" fillId="202" borderId="202" xfId="0" applyNumberFormat="1" applyBorder="1" applyFont="1" applyFill="1">
      <alignment horizontal="right"/>
    </xf>
    <xf numFmtId="164" fontId="212" fillId="203" borderId="203" xfId="0" applyNumberFormat="1" applyBorder="1" applyFont="1" applyFill="1">
      <alignment horizontal="right"/>
    </xf>
    <xf numFmtId="164" fontId="213" fillId="204" borderId="204" xfId="0" applyNumberFormat="1" applyBorder="1" applyFont="1" applyFill="1">
      <alignment horizontal="right"/>
    </xf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0" fontId="272" fillId="263" borderId="263" xfId="0" applyBorder="1" applyFont="1" applyFill="1">
      <alignment horizontal="right"/>
    </xf>
    <xf numFmtId="0" fontId="273" fillId="264" borderId="264" xfId="0" applyBorder="1" applyFont="1" applyFill="1"/>
    <xf numFmtId="0" fontId="274" fillId="265" borderId="265" xfId="0" applyBorder="1" applyFont="1" applyFill="1"/>
    <xf numFmtId="0" fontId="275" fillId="266" borderId="266" xfId="0" applyBorder="1" applyFont="1" applyFill="1"/>
    <xf numFmtId="164" fontId="276" fillId="267" borderId="267" xfId="0" applyNumberFormat="1" applyBorder="1" applyFont="1" applyFill="1">
      <alignment horizontal="right"/>
    </xf>
    <xf numFmtId="164" fontId="277" fillId="268" borderId="268" xfId="0" applyNumberFormat="1" applyBorder="1" applyFont="1" applyFill="1">
      <alignment horizontal="right"/>
    </xf>
    <xf numFmtId="164" fontId="278" fillId="269" borderId="269" xfId="0" applyNumberFormat="1" applyBorder="1" applyFont="1" applyFill="1">
      <alignment horizontal="right"/>
    </xf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0" fontId="337" fillId="328" borderId="328" xfId="0" applyBorder="1" applyFont="1" applyFill="1">
      <alignment horizontal="right"/>
    </xf>
    <xf numFmtId="0" fontId="338" fillId="329" borderId="329" xfId="0" applyBorder="1" applyFont="1" applyFill="1"/>
    <xf numFmtId="0" fontId="339" fillId="330" borderId="330" xfId="0" applyBorder="1" applyFont="1" applyFill="1"/>
    <xf numFmtId="0" fontId="340" fillId="331" borderId="331" xfId="0" applyBorder="1" applyFont="1" applyFill="1"/>
    <xf numFmtId="164" fontId="341" fillId="332" borderId="332" xfId="0" applyNumberFormat="1" applyBorder="1" applyFont="1" applyFill="1">
      <alignment horizontal="right"/>
    </xf>
    <xf numFmtId="164" fontId="342" fillId="333" borderId="333" xfId="0" applyNumberFormat="1" applyBorder="1" applyFont="1" applyFill="1">
      <alignment horizontal="right"/>
    </xf>
    <xf numFmtId="164" fontId="343" fillId="334" borderId="334" xfId="0" applyNumberFormat="1" applyBorder="1" applyFont="1" applyFill="1">
      <alignment horizontal="right"/>
    </xf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0" fontId="402" fillId="393" borderId="393" xfId="0" applyBorder="1" applyFont="1" applyFill="1">
      <alignment horizontal="right"/>
    </xf>
    <xf numFmtId="0" fontId="403" fillId="394" borderId="394" xfId="0" applyBorder="1" applyFont="1" applyFill="1"/>
    <xf numFmtId="0" fontId="404" fillId="395" borderId="395" xfId="0" applyBorder="1" applyFont="1" applyFill="1"/>
    <xf numFmtId="0" fontId="405" fillId="396" borderId="396" xfId="0" applyBorder="1" applyFont="1" applyFill="1"/>
    <xf numFmtId="164" fontId="406" fillId="397" borderId="397" xfId="0" applyNumberFormat="1" applyBorder="1" applyFont="1" applyFill="1">
      <alignment horizontal="right"/>
    </xf>
    <xf numFmtId="164" fontId="407" fillId="398" borderId="398" xfId="0" applyNumberFormat="1" applyBorder="1" applyFont="1" applyFill="1">
      <alignment horizontal="right"/>
    </xf>
    <xf numFmtId="164" fontId="408" fillId="399" borderId="399" xfId="0" applyNumberFormat="1" applyBorder="1" applyFont="1" applyFill="1">
      <alignment horizontal="right"/>
    </xf>
    <xf numFmtId="164" fontId="409" fillId="400" borderId="400" xfId="0" applyNumberFormat="1" applyBorder="1" applyFont="1" applyFill="1">
      <alignment horizontal="right"/>
    </xf>
    <xf numFmtId="164" fontId="410" fillId="401" borderId="401" xfId="0" applyNumberFormat="1" applyBorder="1" applyFont="1" applyFill="1">
      <alignment horizontal="right"/>
    </xf>
    <xf numFmtId="164" fontId="411" fillId="402" borderId="402" xfId="0" applyNumberFormat="1" applyBorder="1" applyFont="1" applyFill="1">
      <alignment horizontal="right"/>
    </xf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0" fontId="467" fillId="458" borderId="458" xfId="0" applyBorder="1" applyFont="1" applyFill="1"/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164" fontId="473" fillId="464" borderId="464" xfId="0" applyNumberFormat="1" applyBorder="1" applyFont="1" applyFill="1">
      <alignment horizontal="right"/>
    </xf>
    <xf numFmtId="164" fontId="474" fillId="465" borderId="465" xfId="0" applyNumberFormat="1" applyBorder="1" applyFont="1" applyFill="1">
      <alignment horizontal="right"/>
    </xf>
    <xf numFmtId="164" fontId="475" fillId="466" borderId="466" xfId="0" applyNumberFormat="1" applyBorder="1" applyFont="1" applyFill="1">
      <alignment horizontal="right"/>
    </xf>
    <xf numFmtId="164" fontId="476" fillId="467" borderId="467" xfId="0" applyNumberFormat="1" applyBorder="1" applyFont="1" applyFill="1">
      <alignment horizontal="right"/>
    </xf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0" fontId="529" fillId="520" borderId="520" xfId="0" applyBorder="1" applyFont="1" applyFill="1">
      <alignment horizontal="right"/>
    </xf>
    <xf numFmtId="0" fontId="530" fillId="521" borderId="521" xfId="0" applyBorder="1" applyFont="1" applyFill="1">
      <alignment horizontal="right"/>
    </xf>
    <xf numFmtId="0" fontId="531" fillId="522" borderId="522" xfId="0" applyBorder="1" applyFont="1" applyFill="1"/>
    <xf numFmtId="0" fontId="532" fillId="523" borderId="523" xfId="0" applyBorder="1" applyFont="1" applyFill="1"/>
    <xf numFmtId="0" fontId="533" fillId="524" borderId="524" xfId="0" applyBorder="1" applyFont="1" applyFill="1"/>
    <xf numFmtId="0" fontId="534" fillId="525" borderId="525" xfId="0" applyBorder="1" applyFont="1" applyFill="1"/>
    <xf numFmtId="0" fontId="535" fillId="526" borderId="526" xfId="0" applyBorder="1" applyFont="1" applyFill="1"/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164" fontId="538" fillId="529" borderId="529" xfId="0" applyNumberFormat="1" applyBorder="1" applyFont="1" applyFill="1">
      <alignment horizontal="right"/>
    </xf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0" fontId="597" fillId="588" borderId="588" xfId="0" applyBorder="1" applyFont="1" applyFill="1">
      <alignment horizontal="right"/>
    </xf>
    <xf numFmtId="0" fontId="598" fillId="589" borderId="589" xfId="0" applyBorder="1" applyFont="1" applyFill="1"/>
    <xf numFmtId="0" fontId="599" fillId="590" borderId="590" xfId="0" applyBorder="1" applyFont="1" applyFill="1"/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/>
    <xf numFmtId="164" fontId="911" fillId="902" borderId="902" xfId="0" applyNumberFormat="1" applyBorder="1" applyFont="1" applyFill="1">
      <alignment horizontal="right"/>
    </xf>
    <xf numFmtId="164" fontId="912" fillId="903" borderId="903" xfId="0" applyNumberFormat="1" applyBorder="1" applyFont="1" applyFill="1">
      <alignment horizontal="right"/>
    </xf>
    <xf numFmtId="164" fontId="913" fillId="904" borderId="904" xfId="0" applyNumberFormat="1" applyBorder="1" applyFont="1" applyFill="1">
      <alignment horizontal="right"/>
    </xf>
    <xf numFmtId="164" fontId="914" fillId="905" borderId="905" xfId="0" applyNumberFormat="1" applyBorder="1" applyFont="1" applyFill="1">
      <alignment horizontal="right"/>
    </xf>
    <xf numFmtId="164" fontId="915" fillId="906" borderId="906" xfId="0" applyNumberFormat="1" applyBorder="1" applyFont="1" applyFill="1">
      <alignment horizontal="right"/>
    </xf>
    <xf numFmtId="164" fontId="916" fillId="907" borderId="907" xfId="0" applyNumberFormat="1" applyBorder="1" applyFont="1" applyFill="1">
      <alignment horizontal="right"/>
    </xf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0" fontId="972" fillId="963" borderId="963" xfId="0" applyBorder="1" applyFont="1" applyFill="1">
      <alignment horizontal="right"/>
    </xf>
    <xf numFmtId="0" fontId="973" fillId="964" borderId="964" xfId="0" applyBorder="1" applyFont="1" applyFill="1">
      <alignment horizontal="right"/>
    </xf>
    <xf numFmtId="0" fontId="974" fillId="965" borderId="965" xfId="0" applyBorder="1" applyFont="1" applyFill="1"/>
    <xf numFmtId="0" fontId="975" fillId="966" borderId="966" xfId="0" applyBorder="1" applyFont="1" applyFill="1"/>
    <xf numFmtId="0" fontId="976" fillId="967" borderId="967" xfId="0" applyBorder="1" applyFont="1" applyFill="1"/>
    <xf numFmtId="0" fontId="977" fillId="968" borderId="968" xfId="0" applyBorder="1" applyFont="1" applyFill="1"/>
    <xf numFmtId="0" fontId="978" fillId="969" borderId="969" xfId="0" applyBorder="1" applyFont="1" applyFill="1"/>
    <xf numFmtId="164" fontId="979" fillId="970" borderId="970" xfId="0" applyNumberFormat="1" applyBorder="1" applyFont="1" applyFill="1">
      <alignment horizontal="right"/>
    </xf>
    <xf numFmtId="164" fontId="980" fillId="971" borderId="971" xfId="0" applyNumberFormat="1" applyBorder="1" applyFont="1" applyFill="1">
      <alignment horizontal="right"/>
    </xf>
    <xf numFmtId="164" fontId="981" fillId="972" borderId="972" xfId="0" applyNumberFormat="1" applyBorder="1" applyFont="1" applyFill="1">
      <alignment horizontal="right"/>
    </xf>
    <xf numFmtId="164" fontId="982" fillId="973" borderId="973" xfId="0" applyNumberFormat="1" applyBorder="1" applyFont="1" applyFill="1">
      <alignment horizontal="right"/>
    </xf>
    <xf numFmtId="164" fontId="983" fillId="974" borderId="974" xfId="0" applyNumberFormat="1" applyBorder="1" applyFont="1" applyFill="1">
      <alignment horizontal="right"/>
    </xf>
    <xf numFmtId="164" fontId="984" fillId="975" borderId="975" xfId="0" applyNumberFormat="1" applyBorder="1" applyFont="1" applyFill="1">
      <alignment horizontal="right"/>
    </xf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164" fontId="1034" fillId="1025" borderId="1025" xfId="0" applyNumberFormat="1" applyBorder="1" applyFont="1" applyFill="1">
      <alignment horizontal="right"/>
    </xf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0" fontId="1040" fillId="1031" borderId="1031" xfId="0" applyBorder="1" applyFont="1" applyFill="1">
      <alignment horizontal="right"/>
    </xf>
    <xf numFmtId="0" fontId="1041" fillId="1032" borderId="1032" xfId="0" applyBorder="1" applyFont="1" applyFill="1">
      <alignment horizontal="right"/>
    </xf>
    <xf numFmtId="0" fontId="1042" fillId="1033" borderId="1033" xfId="0" applyBorder="1" applyFont="1" applyFill="1"/>
    <xf numFmtId="0" fontId="1043" fillId="1034" borderId="1034" xfId="0" applyBorder="1" applyFont="1" applyFill="1"/>
    <xf numFmtId="0" fontId="1044" fillId="1035" borderId="1035" xfId="0" applyBorder="1" applyFont="1" applyFill="1"/>
    <xf numFmtId="0" fontId="1045" fillId="1036" borderId="1036" xfId="0" applyBorder="1" applyFont="1" applyFill="1"/>
    <xf numFmtId="0" fontId="1046" fillId="1037" borderId="1037" xfId="0" applyBorder="1" applyFont="1" applyFill="1"/>
    <xf numFmtId="164" fontId="1047" fillId="1038" borderId="1038" xfId="0" applyNumberFormat="1" applyBorder="1" applyFont="1" applyFill="1">
      <alignment horizontal="right"/>
    </xf>
    <xf numFmtId="164" fontId="1048" fillId="1039" borderId="1039" xfId="0" applyNumberFormat="1" applyBorder="1" applyFont="1" applyFill="1">
      <alignment horizontal="right"/>
    </xf>
    <xf numFmtId="164" fontId="1049" fillId="1040" borderId="1040" xfId="0" applyNumberFormat="1" applyBorder="1" applyFont="1" applyFill="1">
      <alignment horizontal="right"/>
    </xf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164" fontId="1096" fillId="1087" borderId="1087" xfId="0" applyNumberFormat="1" applyBorder="1" applyFont="1" applyFill="1">
      <alignment horizontal="right"/>
    </xf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0" fontId="1108" fillId="1099" borderId="1099" xfId="0" applyBorder="1" applyFont="1" applyFill="1">
      <alignment horizontal="right"/>
    </xf>
    <xf numFmtId="0" fontId="1109" fillId="1100" borderId="1100" xfId="0" applyBorder="1" applyFont="1" applyFill="1"/>
    <xf numFmtId="0" fontId="1110" fillId="1101" borderId="1101" xfId="0" applyBorder="1" applyFont="1" applyFill="1"/>
    <xf numFmtId="0" fontId="1111" fillId="1102" borderId="1102" xfId="0" applyBorder="1" applyFont="1" applyFill="1"/>
    <xf numFmtId="164" fontId="1112" fillId="1103" borderId="1103" xfId="0" applyNumberFormat="1" applyBorder="1" applyFont="1" applyFill="1">
      <alignment horizontal="right"/>
    </xf>
    <xf numFmtId="164" fontId="1113" fillId="1104" borderId="1104" xfId="0" applyNumberFormat="1" applyBorder="1" applyFont="1" applyFill="1">
      <alignment horizontal="right"/>
    </xf>
    <xf numFmtId="164" fontId="1114" fillId="1105" borderId="1105" xfId="0" applyNumberFormat="1" applyBorder="1" applyFont="1" applyFill="1">
      <alignment horizontal="right"/>
    </xf>
    <xf numFmtId="164" fontId="1115" fillId="1106" borderId="1106" xfId="0" applyNumberFormat="1" applyBorder="1" applyFont="1" applyFill="1">
      <alignment horizontal="right"/>
    </xf>
    <xf numFmtId="164" fontId="1116" fillId="1107" borderId="1107" xfId="0" applyNumberFormat="1" applyBorder="1" applyFont="1" applyFill="1">
      <alignment horizontal="right"/>
    </xf>
    <xf numFmtId="164" fontId="1117" fillId="1108" borderId="1108" xfId="0" applyNumberFormat="1" applyBorder="1" applyFont="1" applyFill="1">
      <alignment horizontal="right"/>
    </xf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164" fontId="1158" fillId="1149" borderId="1149" xfId="0" applyNumberFormat="1" applyBorder="1" applyFont="1" applyFill="1">
      <alignment horizontal="right"/>
    </xf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0" fontId="1173" fillId="1164" borderId="1164" xfId="0" applyBorder="1" applyFont="1" applyFill="1">
      <alignment horizontal="right"/>
    </xf>
    <xf numFmtId="0" fontId="1174" fillId="1165" borderId="1165" xfId="0" applyBorder="1" applyFont="1" applyFill="1">
      <alignment horizontal="right"/>
    </xf>
    <xf numFmtId="0" fontId="1175" fillId="1166" borderId="1166" xfId="0" applyBorder="1" applyFont="1" applyFill="1"/>
    <xf numFmtId="0" fontId="1176" fillId="1167" borderId="1167" xfId="0" applyBorder="1" applyFont="1" applyFill="1"/>
    <xf numFmtId="0" fontId="1177" fillId="1168" borderId="1168" xfId="0" applyBorder="1" applyFont="1" applyFill="1"/>
    <xf numFmtId="0" fontId="1178" fillId="1169" borderId="1169" xfId="0" applyBorder="1" applyFont="1" applyFill="1"/>
    <xf numFmtId="0" fontId="1179" fillId="1170" borderId="1170" xfId="0" applyBorder="1" applyFont="1" applyFill="1"/>
    <xf numFmtId="164" fontId="1180" fillId="1171" borderId="1171" xfId="0" applyNumberFormat="1" applyBorder="1" applyFont="1" applyFill="1">
      <alignment horizontal="right"/>
    </xf>
    <xf numFmtId="164" fontId="1181" fillId="1172" borderId="1172" xfId="0" applyNumberFormat="1" applyBorder="1" applyFont="1" applyFill="1">
      <alignment horizontal="right"/>
    </xf>
    <xf numFmtId="164" fontId="1182" fillId="1173" borderId="1173" xfId="0" applyNumberFormat="1" applyBorder="1" applyFont="1" applyFill="1">
      <alignment horizontal="right"/>
    </xf>
    <xf numFmtId="164" fontId="1183" fillId="1174" borderId="1174" xfId="0" applyNumberFormat="1" applyBorder="1" applyFont="1" applyFill="1">
      <alignment horizontal="right"/>
    </xf>
    <xf numFmtId="164" fontId="1184" fillId="1175" borderId="1175" xfId="0" applyNumberFormat="1" applyBorder="1" applyFont="1" applyFill="1">
      <alignment horizontal="right"/>
    </xf>
    <xf numFmtId="164" fontId="1185" fillId="1176" borderId="1176" xfId="0" applyNumberFormat="1" applyBorder="1" applyFont="1" applyFill="1">
      <alignment horizontal="right"/>
    </xf>
    <xf numFmtId="164" fontId="1186" fillId="1177" borderId="1177" xfId="0" applyNumberFormat="1" applyBorder="1" applyFont="1" applyFill="1">
      <alignment horizontal="right"/>
    </xf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164" fontId="1220" fillId="1211" borderId="1211" xfId="0" applyNumberFormat="1" applyBorder="1" applyFont="1" applyFill="1">
      <alignment horizontal="right"/>
    </xf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0" fontId="1241" fillId="1232" borderId="1232" xfId="0" applyBorder="1" applyFont="1" applyFill="1">
      <alignment horizontal="right"/>
    </xf>
    <xf numFmtId="0" fontId="1242" fillId="1233" borderId="1233" xfId="0" applyBorder="1" applyFont="1" applyFill="1">
      <alignment horizontal="right"/>
    </xf>
    <xf numFmtId="0" fontId="1243" fillId="1234" borderId="1234" xfId="0" applyBorder="1" applyFont="1" applyFill="1">
      <alignment horizontal="right"/>
    </xf>
    <xf numFmtId="0" fontId="1244" fillId="1235" borderId="1235" xfId="0" applyBorder="1" applyFont="1" applyFill="1"/>
    <xf numFmtId="0" fontId="1245" fillId="1236" borderId="1236" xfId="0" applyBorder="1" applyFont="1" applyFill="1"/>
    <xf numFmtId="0" fontId="1246" fillId="1237" borderId="1237" xfId="0" applyBorder="1" applyFont="1" applyFill="1"/>
    <xf numFmtId="0" fontId="1247" fillId="1238" borderId="1238" xfId="0" applyBorder="1" applyFont="1" applyFill="1"/>
    <xf numFmtId="0" fontId="1248" fillId="1239" borderId="1239" xfId="0" applyBorder="1" applyFont="1" applyFill="1"/>
    <xf numFmtId="164" fontId="1249" fillId="1240" borderId="1240" xfId="0" applyNumberFormat="1" applyBorder="1" applyFont="1" applyFill="1">
      <alignment horizontal="right"/>
    </xf>
    <xf numFmtId="164" fontId="1250" fillId="1241" borderId="1241" xfId="0" applyNumberFormat="1" applyBorder="1" applyFont="1" applyFill="1">
      <alignment horizontal="right"/>
    </xf>
    <xf numFmtId="164" fontId="1251" fillId="1242" borderId="1242" xfId="0" applyNumberFormat="1" applyBorder="1" applyFont="1" applyFill="1">
      <alignment horizontal="right"/>
    </xf>
    <xf numFmtId="164" fontId="1252" fillId="1243" borderId="1243" xfId="0" applyNumberFormat="1" applyBorder="1" applyFont="1" applyFill="1">
      <alignment horizontal="right"/>
    </xf>
    <xf numFmtId="164" fontId="1253" fillId="1244" borderId="1244" xfId="0" applyNumberFormat="1" applyBorder="1" applyFont="1" applyFill="1">
      <alignment horizontal="right"/>
    </xf>
    <xf numFmtId="164" fontId="1254" fillId="1245" borderId="1245" xfId="0" applyNumberFormat="1" applyBorder="1" applyFont="1" applyFill="1">
      <alignment horizontal="right"/>
    </xf>
    <xf numFmtId="164" fontId="1255" fillId="1246" borderId="1246" xfId="0" applyNumberFormat="1" applyBorder="1" applyFont="1" applyFill="1">
      <alignment horizontal="right"/>
    </xf>
    <xf numFmtId="164" fontId="1256" fillId="1247" borderId="1247" xfId="0" applyNumberFormat="1" applyBorder="1" applyFont="1" applyFill="1">
      <alignment horizontal="right"/>
    </xf>
    <xf numFmtId="164" fontId="1257" fillId="1248" borderId="1248" xfId="0" applyNumberFormat="1" applyBorder="1" applyFont="1" applyFill="1">
      <alignment horizontal="right"/>
    </xf>
    <xf numFmtId="164" fontId="1258" fillId="1249" borderId="1249" xfId="0" applyNumberFormat="1" applyBorder="1" applyFont="1" applyFill="1">
      <alignment horizontal="right"/>
    </xf>
    <xf numFmtId="164" fontId="1259" fillId="1250" borderId="1250" xfId="0" applyNumberFormat="1" applyBorder="1" applyFont="1" applyFill="1">
      <alignment horizontal="right"/>
    </xf>
    <xf numFmtId="164" fontId="1260" fillId="1251" borderId="1251" xfId="0" applyNumberFormat="1" applyBorder="1" applyFont="1" applyFill="1">
      <alignment horizontal="right"/>
    </xf>
    <xf numFmtId="164" fontId="1261" fillId="1252" borderId="1252" xfId="0" applyNumberFormat="1" applyBorder="1" applyFont="1" applyFill="1">
      <alignment horizontal="right"/>
    </xf>
    <xf numFmtId="164" fontId="1262" fillId="1253" borderId="1253" xfId="0" applyNumberFormat="1" applyBorder="1" applyFont="1" applyFill="1">
      <alignment horizontal="right"/>
    </xf>
    <xf numFmtId="164" fontId="1263" fillId="1254" borderId="1254" xfId="0" applyNumberFormat="1" applyBorder="1" applyFont="1" applyFill="1">
      <alignment horizontal="right"/>
    </xf>
    <xf numFmtId="164" fontId="1264" fillId="1255" borderId="1255" xfId="0" applyNumberFormat="1" applyBorder="1" applyFont="1" applyFill="1">
      <alignment horizontal="right"/>
    </xf>
    <xf numFmtId="164" fontId="1265" fillId="1256" borderId="1256" xfId="0" applyNumberFormat="1" applyBorder="1" applyFont="1" applyFill="1">
      <alignment horizontal="right"/>
    </xf>
    <xf numFmtId="164" fontId="1266" fillId="1257" borderId="1257" xfId="0" applyNumberFormat="1" applyBorder="1" applyFont="1" applyFill="1">
      <alignment horizontal="right"/>
    </xf>
    <xf numFmtId="164" fontId="1267" fillId="1258" borderId="1258" xfId="0" applyNumberFormat="1" applyBorder="1" applyFont="1" applyFill="1">
      <alignment horizontal="right"/>
    </xf>
    <xf numFmtId="164" fontId="1268" fillId="1259" borderId="1259" xfId="0" applyNumberFormat="1" applyBorder="1" applyFont="1" applyFill="1">
      <alignment horizontal="right"/>
    </xf>
    <xf numFmtId="164" fontId="1269" fillId="1260" borderId="1260" xfId="0" applyNumberFormat="1" applyBorder="1" applyFont="1" applyFill="1">
      <alignment horizontal="right"/>
    </xf>
    <xf numFmtId="164" fontId="1270" fillId="1261" borderId="1261" xfId="0" applyNumberFormat="1" applyBorder="1" applyFont="1" applyFill="1">
      <alignment horizontal="right"/>
    </xf>
    <xf numFmtId="164" fontId="1271" fillId="1262" borderId="1262" xfId="0" applyNumberFormat="1" applyBorder="1" applyFont="1" applyFill="1">
      <alignment horizontal="right"/>
    </xf>
    <xf numFmtId="164" fontId="1272" fillId="1263" borderId="1263" xfId="0" applyNumberFormat="1" applyBorder="1" applyFont="1" applyFill="1">
      <alignment horizontal="right"/>
    </xf>
    <xf numFmtId="164" fontId="1273" fillId="1264" borderId="1264" xfId="0" applyNumberFormat="1" applyBorder="1" applyFont="1" applyFill="1">
      <alignment horizontal="right"/>
    </xf>
    <xf numFmtId="164" fontId="1274" fillId="1265" borderId="1265" xfId="0" applyNumberFormat="1" applyBorder="1" applyFont="1" applyFill="1">
      <alignment horizontal="right"/>
    </xf>
    <xf numFmtId="164" fontId="1275" fillId="1266" borderId="1266" xfId="0" applyNumberFormat="1" applyBorder="1" applyFont="1" applyFill="1">
      <alignment horizontal="right"/>
    </xf>
    <xf numFmtId="164" fontId="1276" fillId="1267" borderId="1267" xfId="0" applyNumberFormat="1" applyBorder="1" applyFont="1" applyFill="1">
      <alignment horizontal="right"/>
    </xf>
    <xf numFmtId="164" fontId="1277" fillId="1268" borderId="1268" xfId="0" applyNumberFormat="1" applyBorder="1" applyFont="1" applyFill="1">
      <alignment horizontal="right"/>
    </xf>
    <xf numFmtId="164" fontId="1278" fillId="1269" borderId="1269" xfId="0" applyNumberFormat="1" applyBorder="1" applyFont="1" applyFill="1">
      <alignment horizontal="right"/>
    </xf>
    <xf numFmtId="164" fontId="1279" fillId="1270" borderId="1270" xfId="0" applyNumberFormat="1" applyBorder="1" applyFont="1" applyFill="1">
      <alignment horizontal="right"/>
    </xf>
    <xf numFmtId="164" fontId="1280" fillId="1271" borderId="1271" xfId="0" applyNumberFormat="1" applyBorder="1" applyFont="1" applyFill="1">
      <alignment horizontal="right"/>
    </xf>
    <xf numFmtId="164" fontId="1281" fillId="1272" borderId="1272" xfId="0" applyNumberFormat="1" applyBorder="1" applyFont="1" applyFill="1">
      <alignment horizontal="right"/>
    </xf>
    <xf numFmtId="164" fontId="1282" fillId="1273" borderId="1273" xfId="0" applyNumberFormat="1" applyBorder="1" applyFont="1" applyFill="1">
      <alignment horizontal="right"/>
    </xf>
    <xf numFmtId="164" fontId="1283" fillId="1274" borderId="1274" xfId="0" applyNumberFormat="1" applyBorder="1" applyFont="1" applyFill="1">
      <alignment horizontal="right"/>
    </xf>
    <xf numFmtId="164" fontId="1284" fillId="1275" borderId="1275" xfId="0" applyNumberFormat="1" applyBorder="1" applyFont="1" applyFill="1">
      <alignment horizontal="right"/>
    </xf>
    <xf numFmtId="164" fontId="1285" fillId="1276" borderId="1276" xfId="0" applyNumberFormat="1" applyBorder="1" applyFont="1" applyFill="1">
      <alignment horizontal="right"/>
    </xf>
    <xf numFmtId="164" fontId="1286" fillId="1277" borderId="1277" xfId="0" applyNumberFormat="1" applyBorder="1" applyFont="1" applyFill="1">
      <alignment horizontal="right"/>
    </xf>
    <xf numFmtId="164" fontId="1287" fillId="1278" borderId="1278" xfId="0" applyNumberFormat="1" applyBorder="1" applyFont="1" applyFill="1">
      <alignment horizontal="right"/>
    </xf>
    <xf numFmtId="164" fontId="1288" fillId="1279" borderId="1279" xfId="0" applyNumberFormat="1" applyBorder="1" applyFont="1" applyFill="1">
      <alignment horizontal="right"/>
    </xf>
    <xf numFmtId="164" fontId="1289" fillId="1280" borderId="1280" xfId="0" applyNumberFormat="1" applyBorder="1" applyFont="1" applyFill="1">
      <alignment horizontal="right"/>
    </xf>
    <xf numFmtId="164" fontId="1290" fillId="1281" borderId="1281" xfId="0" applyNumberFormat="1" applyBorder="1" applyFont="1" applyFill="1">
      <alignment horizontal="right"/>
    </xf>
    <xf numFmtId="164" fontId="1291" fillId="1282" borderId="1282" xfId="0" applyNumberFormat="1" applyBorder="1" applyFont="1" applyFill="1">
      <alignment horizontal="right"/>
    </xf>
    <xf numFmtId="164" fontId="1292" fillId="1283" borderId="1283" xfId="0" applyNumberFormat="1" applyBorder="1" applyFont="1" applyFill="1">
      <alignment horizontal="right"/>
    </xf>
    <xf numFmtId="164" fontId="1293" fillId="1284" borderId="1284" xfId="0" applyNumberFormat="1" applyBorder="1" applyFont="1" applyFill="1">
      <alignment horizontal="right"/>
    </xf>
    <xf numFmtId="164" fontId="1294" fillId="1285" borderId="1285" xfId="0" applyNumberFormat="1" applyBorder="1" applyFont="1" applyFill="1">
      <alignment horizontal="right"/>
    </xf>
    <xf numFmtId="164" fontId="1295" fillId="1286" borderId="1286" xfId="0" applyNumberFormat="1" applyBorder="1" applyFont="1" applyFill="1">
      <alignment horizontal="right"/>
    </xf>
    <xf numFmtId="164" fontId="1296" fillId="1287" borderId="1287" xfId="0" applyNumberFormat="1" applyBorder="1" applyFont="1" applyFill="1">
      <alignment horizontal="right"/>
    </xf>
    <xf numFmtId="164" fontId="1297" fillId="1288" borderId="1288" xfId="0" applyNumberFormat="1" applyBorder="1" applyFont="1" applyFill="1">
      <alignment horizontal="right"/>
    </xf>
    <xf numFmtId="164" fontId="1298" fillId="1289" borderId="1289" xfId="0" applyNumberFormat="1" applyBorder="1" applyFont="1" applyFill="1">
      <alignment horizontal="right"/>
    </xf>
    <xf numFmtId="164" fontId="1299" fillId="1290" borderId="1290" xfId="0" applyNumberFormat="1" applyBorder="1" applyFont="1" applyFill="1">
      <alignment horizontal="right"/>
    </xf>
    <xf numFmtId="164" fontId="1300" fillId="1291" borderId="1291" xfId="0" applyNumberFormat="1" applyBorder="1" applyFont="1" applyFill="1">
      <alignment horizontal="right"/>
    </xf>
    <xf numFmtId="164" fontId="1301" fillId="1292" borderId="1292" xfId="0" applyNumberFormat="1" applyBorder="1" applyFont="1" applyFill="1">
      <alignment horizontal="right"/>
    </xf>
    <xf numFmtId="164" fontId="1302" fillId="1293" borderId="1293" xfId="0" applyNumberFormat="1" applyBorder="1" applyFont="1" applyFill="1">
      <alignment horizontal="right"/>
    </xf>
    <xf numFmtId="164" fontId="1303" fillId="1294" borderId="1294" xfId="0" applyNumberFormat="1" applyBorder="1" applyFont="1" applyFill="1">
      <alignment horizontal="right"/>
    </xf>
    <xf numFmtId="164" fontId="1304" fillId="1295" borderId="1295" xfId="0" applyNumberFormat="1" applyBorder="1" applyFont="1" applyFill="1">
      <alignment horizontal="right"/>
    </xf>
    <xf numFmtId="164" fontId="1305" fillId="1296" borderId="1296" xfId="0" applyNumberFormat="1" applyBorder="1" applyFont="1" applyFill="1">
      <alignment horizontal="right"/>
    </xf>
    <xf numFmtId="164" fontId="1306" fillId="1297" borderId="1297" xfId="0" applyNumberFormat="1" applyBorder="1" applyFont="1" applyFill="1">
      <alignment horizontal="right"/>
    </xf>
    <xf numFmtId="164" fontId="1307" fillId="1298" borderId="1298" xfId="0" applyNumberFormat="1" applyBorder="1" applyFont="1" applyFill="1">
      <alignment horizontal="right"/>
    </xf>
    <xf numFmtId="164" fontId="1308" fillId="1299" borderId="1299" xfId="0" applyNumberFormat="1" applyBorder="1" applyFont="1" applyFill="1">
      <alignment horizontal="right"/>
    </xf>
    <xf numFmtId="164" fontId="1309" fillId="1300" borderId="1300" xfId="0" applyNumberFormat="1" applyBorder="1" applyFont="1" applyFill="1">
      <alignment horizontal="right"/>
    </xf>
    <xf numFmtId="0" fontId="1310" fillId="1301" borderId="1301" xfId="0" applyBorder="1" applyFont="1" applyFill="1">
      <alignment horizontal="right"/>
    </xf>
    <xf numFmtId="0" fontId="1311" fillId="1302" borderId="1302" xfId="0" applyBorder="1" applyFont="1" applyFill="1">
      <alignment horizontal="right"/>
    </xf>
    <xf numFmtId="0" fontId="1312" fillId="1303" borderId="1303" xfId="0" applyBorder="1" applyFont="1" applyFill="1"/>
    <xf numFmtId="0" fontId="1313" fillId="1304" borderId="1304" xfId="0" applyBorder="1" applyFont="1" applyFill="1"/>
    <xf numFmtId="0" fontId="1314" fillId="1305" borderId="1305" xfId="0" applyBorder="1" applyFont="1" applyFill="1"/>
    <xf numFmtId="0" fontId="1315" fillId="1306" borderId="1306" xfId="0" applyBorder="1" applyFont="1" applyFill="1"/>
    <xf numFmtId="164" fontId="1316" fillId="1307" borderId="1307" xfId="0" applyNumberFormat="1" applyBorder="1" applyFont="1" applyFill="1"/>
    <xf numFmtId="164" fontId="1317" fillId="1308" borderId="1308" xfId="0" applyNumberFormat="1" applyBorder="1" applyFont="1" applyFill="1"/>
    <xf numFmtId="164" fontId="1318" fillId="1309" borderId="1309" xfId="0" applyNumberFormat="1" applyBorder="1" applyFont="1" applyFill="1"/>
    <xf numFmtId="164" fontId="1319" fillId="1310" borderId="1310" xfId="0" applyNumberFormat="1" applyBorder="1" applyFont="1" applyFill="1"/>
    <xf numFmtId="164" fontId="1320" fillId="1311" borderId="1311" xfId="0" applyNumberFormat="1" applyBorder="1" applyFont="1" applyFill="1"/>
    <xf numFmtId="164" fontId="1321" fillId="1312" borderId="1312" xfId="0" applyNumberFormat="1" applyBorder="1" applyFont="1" applyFill="1"/>
    <xf numFmtId="2" fontId="1322" fillId="1313" borderId="1313" xfId="4" applyNumberFormat="1" applyFont="1" applyBorder="1" applyAlignment="1" applyProtection="1" applyFill="1">
      <alignment horizontal="right"/>
    </xf>
    <xf numFmtId="2" fontId="1323" fillId="1314" borderId="1314" xfId="4" applyNumberFormat="1" applyFont="1" applyBorder="1" applyAlignment="1" applyProtection="1" applyFill="1">
      <alignment horizontal="right"/>
    </xf>
    <xf numFmtId="2" fontId="1324" fillId="1315" borderId="1315" xfId="4" applyNumberFormat="1" applyFont="1" applyBorder="1" applyAlignment="1" applyProtection="1" applyFill="1">
      <alignment horizontal="right"/>
    </xf>
    <xf numFmtId="2" fontId="1325" fillId="1316" borderId="1316" xfId="4" applyNumberFormat="1" applyFont="1" applyBorder="1" applyAlignment="1" applyProtection="1" applyFill="1">
      <alignment horizontal="right"/>
    </xf>
    <xf numFmtId="2" fontId="1326" fillId="1317" borderId="1317" xfId="4" applyNumberFormat="1" applyFont="1" applyBorder="1" applyAlignment="1" applyProtection="1" applyFill="1">
      <alignment horizontal="right"/>
    </xf>
    <xf numFmtId="2" fontId="1327" fillId="1318" borderId="1318" xfId="4" applyNumberFormat="1" applyFont="1" applyBorder="1" applyAlignment="1" applyProtection="1" applyFill="1">
      <alignment horizontal="right"/>
    </xf>
    <xf numFmtId="2" fontId="1328" fillId="1319" borderId="1319" xfId="4" applyNumberFormat="1" applyFont="1" applyBorder="1" applyAlignment="1" applyProtection="1" applyFill="1">
      <alignment horizontal="right"/>
    </xf>
    <xf numFmtId="2" fontId="1329" fillId="1320" borderId="1320" xfId="4" applyNumberFormat="1" applyFont="1" applyBorder="1" applyAlignment="1" applyProtection="1" applyFill="1">
      <alignment horizontal="right"/>
    </xf>
    <xf numFmtId="2" fontId="1330" fillId="1321" borderId="1321" xfId="4" applyNumberFormat="1" applyFont="1" applyBorder="1" applyAlignment="1" applyProtection="1" applyFill="1">
      <alignment horizontal="right"/>
    </xf>
    <xf numFmtId="2" fontId="1331" fillId="1322" borderId="1322" xfId="4" applyNumberFormat="1" applyFont="1" applyBorder="1" applyAlignment="1" applyProtection="1" applyFill="1">
      <alignment horizontal="right"/>
    </xf>
    <xf numFmtId="2" fontId="1332" fillId="1323" borderId="1323" xfId="4" applyNumberFormat="1" applyFont="1" applyBorder="1" applyAlignment="1" applyProtection="1" applyFill="1">
      <alignment horizontal="right"/>
    </xf>
    <xf numFmtId="2" fontId="1333" fillId="1324" borderId="1324" xfId="4" applyNumberFormat="1" applyFont="1" applyBorder="1" applyAlignment="1" applyProtection="1" applyFill="1">
      <alignment horizontal="right"/>
    </xf>
    <xf numFmtId="2" fontId="1334" fillId="1325" borderId="1325" xfId="4" applyNumberFormat="1" applyFont="1" applyBorder="1" applyAlignment="1" applyProtection="1" applyFill="1">
      <alignment horizontal="right"/>
    </xf>
    <xf numFmtId="2" fontId="1335" fillId="1326" borderId="1326" xfId="4" applyNumberFormat="1" applyFont="1" applyBorder="1" applyAlignment="1" applyProtection="1" applyFill="1">
      <alignment horizontal="right"/>
    </xf>
    <xf numFmtId="2" fontId="1336" fillId="1327" borderId="1327" xfId="4" applyNumberFormat="1" applyFont="1" applyBorder="1" applyAlignment="1" applyProtection="1" applyFill="1">
      <alignment horizontal="right"/>
    </xf>
    <xf numFmtId="2" fontId="1337" fillId="1328" borderId="1328" xfId="4" applyNumberFormat="1" applyFont="1" applyBorder="1" applyAlignment="1" applyProtection="1" applyFill="1">
      <alignment horizontal="right"/>
    </xf>
    <xf numFmtId="2" fontId="1338" fillId="1329" borderId="1329" xfId="4" applyNumberFormat="1" applyFont="1" applyBorder="1" applyAlignment="1" applyProtection="1" applyFill="1">
      <alignment horizontal="right"/>
    </xf>
    <xf numFmtId="2" fontId="1339" fillId="1330" borderId="1330" xfId="4" applyNumberFormat="1" applyFont="1" applyBorder="1" applyAlignment="1" applyProtection="1" applyFill="1">
      <alignment horizontal="right"/>
    </xf>
    <xf numFmtId="2" fontId="1340" fillId="1331" borderId="1331" xfId="4" applyNumberFormat="1" applyFont="1" applyBorder="1" applyAlignment="1" applyProtection="1" applyFill="1">
      <alignment horizontal="right"/>
    </xf>
    <xf numFmtId="2" fontId="1341" fillId="1332" borderId="1332" xfId="4" applyNumberFormat="1" applyFont="1" applyBorder="1" applyAlignment="1" applyProtection="1" applyFill="1">
      <alignment horizontal="right"/>
    </xf>
    <xf numFmtId="2" fontId="1342" fillId="1333" borderId="1333" xfId="4" applyNumberFormat="1" applyFont="1" applyBorder="1" applyAlignment="1" applyProtection="1" applyFill="1">
      <alignment horizontal="right"/>
    </xf>
    <xf numFmtId="2" fontId="1343" fillId="1334" borderId="1334" xfId="4" applyNumberFormat="1" applyFont="1" applyBorder="1" applyAlignment="1" applyProtection="1" applyFill="1">
      <alignment horizontal="right"/>
    </xf>
    <xf numFmtId="2" fontId="1344" fillId="1335" borderId="1335" xfId="4" applyNumberFormat="1" applyFont="1" applyBorder="1" applyAlignment="1" applyProtection="1" applyFill="1">
      <alignment horizontal="right"/>
    </xf>
    <xf numFmtId="2" fontId="1345" fillId="1336" borderId="1336" xfId="4" applyNumberFormat="1" applyFont="1" applyBorder="1" applyAlignment="1" applyProtection="1" applyFill="1">
      <alignment horizontal="right"/>
    </xf>
    <xf numFmtId="2" fontId="1346" fillId="1337" borderId="1337" xfId="4" applyNumberFormat="1" applyFont="1" applyBorder="1" applyAlignment="1" applyProtection="1" applyFill="1">
      <alignment horizontal="right"/>
    </xf>
    <xf numFmtId="2" fontId="1347" fillId="1338" borderId="1338" xfId="4" applyNumberFormat="1" applyFont="1" applyBorder="1" applyAlignment="1" applyProtection="1" applyFill="1">
      <alignment horizontal="right"/>
    </xf>
    <xf numFmtId="2" fontId="1348" fillId="1339" borderId="1339" xfId="4" applyNumberFormat="1" applyFont="1" applyBorder="1" applyAlignment="1" applyProtection="1" applyFill="1">
      <alignment horizontal="right"/>
    </xf>
    <xf numFmtId="2" fontId="1349" fillId="1340" borderId="1340" xfId="4" applyNumberFormat="1" applyFont="1" applyBorder="1" applyAlignment="1" applyProtection="1" applyFill="1">
      <alignment horizontal="right"/>
    </xf>
    <xf numFmtId="2" fontId="1350" fillId="1341" borderId="1341" xfId="4" applyNumberFormat="1" applyFont="1" applyBorder="1" applyAlignment="1" applyProtection="1" applyFill="1">
      <alignment horizontal="right"/>
    </xf>
    <xf numFmtId="2" fontId="1351" fillId="1342" borderId="1342" xfId="4" applyNumberFormat="1" applyFont="1" applyBorder="1" applyAlignment="1" applyProtection="1" applyFill="1">
      <alignment horizontal="right"/>
    </xf>
    <xf numFmtId="2" fontId="1352" fillId="1343" borderId="1343" xfId="4" applyNumberFormat="1" applyFont="1" applyBorder="1" applyAlignment="1" applyProtection="1" applyFill="1">
      <alignment horizontal="right"/>
    </xf>
    <xf numFmtId="2" fontId="1353" fillId="1344" borderId="1344" xfId="4" applyNumberFormat="1" applyFont="1" applyBorder="1" applyAlignment="1" applyProtection="1" applyFill="1">
      <alignment horizontal="right"/>
    </xf>
    <xf numFmtId="2" fontId="1354" fillId="1345" borderId="1345" xfId="4" applyNumberFormat="1" applyFont="1" applyBorder="1" applyAlignment="1" applyProtection="1" applyFill="1">
      <alignment horizontal="right"/>
    </xf>
    <xf numFmtId="2" fontId="1355" fillId="1346" borderId="1346" xfId="4" applyNumberFormat="1" applyFont="1" applyBorder="1" applyAlignment="1" applyProtection="1" applyFill="1">
      <alignment horizontal="right"/>
    </xf>
    <xf numFmtId="2" fontId="1356" fillId="1347" borderId="1347" xfId="4" applyNumberFormat="1" applyFont="1" applyBorder="1" applyAlignment="1" applyProtection="1" applyFill="1">
      <alignment horizontal="right"/>
    </xf>
    <xf numFmtId="2" fontId="1357" fillId="1348" borderId="1348" xfId="4" applyNumberFormat="1" applyFont="1" applyBorder="1" applyAlignment="1" applyProtection="1" applyFill="1">
      <alignment horizontal="right"/>
    </xf>
    <xf numFmtId="2" fontId="1358" fillId="1349" borderId="1349" xfId="4" applyNumberFormat="1" applyFont="1" applyBorder="1" applyAlignment="1" applyProtection="1" applyFill="1">
      <alignment horizontal="right"/>
    </xf>
    <xf numFmtId="2" fontId="1359" fillId="1350" borderId="1350" xfId="4" applyNumberFormat="1" applyFont="1" applyBorder="1" applyAlignment="1" applyProtection="1" applyFill="1">
      <alignment horizontal="right"/>
    </xf>
    <xf numFmtId="2" fontId="1360" fillId="1351" borderId="1351" xfId="4" applyNumberFormat="1" applyFont="1" applyBorder="1" applyAlignment="1" applyProtection="1" applyFill="1">
      <alignment horizontal="right"/>
    </xf>
    <xf numFmtId="2" fontId="1361" fillId="1352" borderId="1352" xfId="4" applyNumberFormat="1" applyFont="1" applyBorder="1" applyAlignment="1" applyProtection="1" applyFill="1">
      <alignment horizontal="right"/>
    </xf>
    <xf numFmtId="2" fontId="1362" fillId="1353" borderId="1353" xfId="4" applyNumberFormat="1" applyFont="1" applyBorder="1" applyAlignment="1" applyProtection="1" applyFill="1">
      <alignment horizontal="right"/>
    </xf>
    <xf numFmtId="2" fontId="1363" fillId="1354" borderId="1354" xfId="4" applyNumberFormat="1" applyFont="1" applyBorder="1" applyAlignment="1" applyProtection="1" applyFill="1">
      <alignment horizontal="right"/>
    </xf>
    <xf numFmtId="2" fontId="1364" fillId="1355" borderId="1355" xfId="4" applyNumberFormat="1" applyFont="1" applyBorder="1" applyAlignment="1" applyProtection="1" applyFill="1">
      <alignment horizontal="right"/>
    </xf>
    <xf numFmtId="2" fontId="1365" fillId="1356" borderId="1356" xfId="4" applyNumberFormat="1" applyFont="1" applyBorder="1" applyAlignment="1" applyProtection="1" applyFill="1">
      <alignment horizontal="right"/>
    </xf>
    <xf numFmtId="2" fontId="1366" fillId="1357" borderId="1357" xfId="4" applyNumberFormat="1" applyFont="1" applyBorder="1" applyAlignment="1" applyProtection="1" applyFill="1">
      <alignment horizontal="right"/>
    </xf>
    <xf numFmtId="2" fontId="1367" fillId="1358" borderId="1358" xfId="4" applyNumberFormat="1" applyFont="1" applyBorder="1" applyAlignment="1" applyProtection="1" applyFill="1">
      <alignment horizontal="right"/>
    </xf>
    <xf numFmtId="2" fontId="1368" fillId="1359" borderId="1359" xfId="4" applyNumberFormat="1" applyFont="1" applyBorder="1" applyAlignment="1" applyProtection="1" applyFill="1">
      <alignment horizontal="right"/>
    </xf>
    <xf numFmtId="2" fontId="1369" fillId="1360" borderId="1360" xfId="4" applyNumberFormat="1" applyFont="1" applyBorder="1" applyAlignment="1" applyProtection="1" applyFill="1">
      <alignment horizontal="right"/>
    </xf>
    <xf numFmtId="2" fontId="1370" fillId="1361" borderId="1361" xfId="4" applyNumberFormat="1" applyFont="1" applyBorder="1" applyAlignment="1" applyProtection="1" applyFill="1">
      <alignment horizontal="right"/>
    </xf>
    <xf numFmtId="2" fontId="1371" fillId="1362" borderId="1362" xfId="4" applyNumberFormat="1" applyFont="1" applyBorder="1" applyAlignment="1" applyProtection="1" applyFill="1">
      <alignment horizontal="right"/>
    </xf>
    <xf numFmtId="2" fontId="1372" fillId="1363" borderId="1363" xfId="4" applyNumberFormat="1" applyFont="1" applyBorder="1" applyAlignment="1" applyProtection="1" applyFill="1">
      <alignment horizontal="right"/>
    </xf>
    <xf numFmtId="2" fontId="1373" fillId="1364" borderId="1364" xfId="4" applyNumberFormat="1" applyFont="1" applyBorder="1" applyAlignment="1" applyProtection="1" applyFill="1">
      <alignment horizontal="right"/>
    </xf>
    <xf numFmtId="2" fontId="1374" fillId="1365" borderId="1365" xfId="4" applyNumberFormat="1" applyFont="1" applyBorder="1" applyAlignment="1" applyProtection="1" applyFill="1">
      <alignment horizontal="right"/>
    </xf>
    <xf numFmtId="2" fontId="1375" fillId="1366" borderId="1366" xfId="4" applyNumberFormat="1" applyFont="1" applyBorder="1" applyAlignment="1" applyProtection="1" applyFill="1">
      <alignment horizontal="right"/>
    </xf>
    <xf numFmtId="2" fontId="1376" fillId="1367" borderId="1367" xfId="4" applyNumberFormat="1" applyFont="1" applyBorder="1" applyAlignment="1" applyProtection="1" applyFill="1">
      <alignment horizontal="right"/>
    </xf>
    <xf numFmtId="2" fontId="1377" fillId="1368" borderId="1368" xfId="4" applyNumberFormat="1" applyFont="1" applyBorder="1" applyAlignment="1" applyProtection="1" applyFill="1">
      <alignment horizontal="right"/>
    </xf>
    <xf numFmtId="2" fontId="1378" fillId="1369" borderId="1369" xfId="4" applyNumberFormat="1" applyFont="1" applyBorder="1" applyAlignment="1" applyProtection="1" applyFill="1">
      <alignment horizontal="right"/>
    </xf>
    <xf numFmtId="2" fontId="1379" fillId="1370" borderId="1370" xfId="4" applyNumberFormat="1" applyFont="1" applyBorder="1" applyAlignment="1" applyProtection="1" applyFill="1">
      <alignment horizontal="right"/>
    </xf>
    <xf numFmtId="2" fontId="1380" fillId="1371" borderId="1371" xfId="4" applyNumberFormat="1" applyFont="1" applyBorder="1" applyAlignment="1" applyProtection="1" applyFill="1">
      <alignment horizontal="right"/>
    </xf>
    <xf numFmtId="2" fontId="1381" fillId="1372" borderId="1372" xfId="4" applyNumberFormat="1" applyFont="1" applyBorder="1" applyAlignment="1" applyProtection="1" applyFill="1">
      <alignment horizontal="right"/>
    </xf>
    <xf numFmtId="2" fontId="1382" fillId="1373" borderId="1373" xfId="4" applyNumberFormat="1" applyFont="1" applyBorder="1" applyAlignment="1" applyProtection="1" applyFill="1">
      <alignment horizontal="right"/>
    </xf>
    <xf numFmtId="2" fontId="1383" fillId="1374" borderId="1374" xfId="4" applyNumberFormat="1" applyFont="1" applyBorder="1" applyAlignment="1" applyProtection="1" applyFill="1">
      <alignment horizontal="right"/>
    </xf>
    <xf numFmtId="2" fontId="1384" fillId="1375" borderId="1375" xfId="4" applyNumberFormat="1" applyFont="1" applyBorder="1" applyAlignment="1" applyProtection="1" applyFill="1">
      <alignment horizontal="right"/>
    </xf>
    <xf numFmtId="2" fontId="1385" fillId="1376" borderId="1376" xfId="4" applyNumberFormat="1" applyFont="1" applyBorder="1" applyAlignment="1" applyProtection="1" applyFill="1">
      <alignment horizontal="right"/>
    </xf>
    <xf numFmtId="2" fontId="1386" fillId="1377" borderId="1377" xfId="4" applyNumberFormat="1" applyFont="1" applyBorder="1" applyAlignment="1" applyProtection="1" applyFill="1">
      <alignment horizontal="right"/>
    </xf>
    <xf numFmtId="2" fontId="1387" fillId="1378" borderId="1378" xfId="4" applyNumberFormat="1" applyFont="1" applyBorder="1" applyAlignment="1" applyProtection="1" applyFill="1">
      <alignment horizontal="right"/>
    </xf>
    <xf numFmtId="2" fontId="1388" fillId="1379" borderId="1379" xfId="4" applyNumberFormat="1" applyFont="1" applyBorder="1" applyAlignment="1" applyProtection="1" applyFill="1">
      <alignment horizontal="right"/>
    </xf>
    <xf numFmtId="2" fontId="1389" fillId="1380" borderId="1380" xfId="4" applyNumberFormat="1" applyFont="1" applyBorder="1" applyAlignment="1" applyProtection="1" applyFill="1">
      <alignment horizontal="right"/>
    </xf>
    <xf numFmtId="2" fontId="1390" fillId="1381" borderId="1381" xfId="4" applyNumberFormat="1" applyFont="1" applyBorder="1" applyAlignment="1" applyProtection="1" applyFill="1">
      <alignment horizontal="right"/>
    </xf>
    <xf numFmtId="2" fontId="1391" fillId="1382" borderId="1382" xfId="4" applyNumberFormat="1" applyFont="1" applyBorder="1" applyAlignment="1" applyProtection="1" applyFill="1">
      <alignment horizontal="right"/>
    </xf>
    <xf numFmtId="2" fontId="1392" fillId="1383" borderId="1383" xfId="4" applyNumberFormat="1" applyFont="1" applyBorder="1" applyAlignment="1" applyProtection="1" applyFill="1">
      <alignment horizontal="right"/>
    </xf>
    <xf numFmtId="2" fontId="1393" fillId="1384" borderId="1384" xfId="4" applyNumberFormat="1" applyFont="1" applyBorder="1" applyAlignment="1" applyProtection="1" applyFill="1">
      <alignment horizontal="right"/>
    </xf>
    <xf numFmtId="2" fontId="1394" fillId="1385" borderId="1385" xfId="4" applyNumberFormat="1" applyFont="1" applyBorder="1" applyAlignment="1" applyProtection="1" applyFill="1">
      <alignment horizontal="right"/>
    </xf>
    <xf numFmtId="2" fontId="1395" fillId="1386" borderId="1386" xfId="4" applyNumberFormat="1" applyFont="1" applyBorder="1" applyAlignment="1" applyProtection="1" applyFill="1">
      <alignment horizontal="right"/>
    </xf>
    <xf numFmtId="2" fontId="1396" fillId="1387" borderId="1387" xfId="4" applyNumberFormat="1" applyFont="1" applyBorder="1" applyAlignment="1" applyProtection="1" applyFill="1">
      <alignment horizontal="right"/>
    </xf>
    <xf numFmtId="2" fontId="1397" fillId="1388" borderId="1388" xfId="4" applyNumberFormat="1" applyFont="1" applyBorder="1" applyAlignment="1" applyProtection="1" applyFill="1">
      <alignment horizontal="right"/>
    </xf>
    <xf numFmtId="2" fontId="1398" fillId="1389" borderId="1389" xfId="4" applyNumberFormat="1" applyFont="1" applyBorder="1" applyAlignment="1" applyProtection="1" applyFill="1">
      <alignment horizontal="right"/>
    </xf>
    <xf numFmtId="2" fontId="1399" fillId="1390" borderId="1390" xfId="4" applyNumberFormat="1" applyFont="1" applyBorder="1" applyAlignment="1" applyProtection="1" applyFill="1">
      <alignment horizontal="right"/>
    </xf>
    <xf numFmtId="2" fontId="1400" fillId="1391" borderId="1391" xfId="4" applyNumberFormat="1" applyFont="1" applyBorder="1" applyAlignment="1" applyProtection="1" applyFill="1">
      <alignment horizontal="right"/>
    </xf>
    <xf numFmtId="2" fontId="1401" fillId="1392" borderId="1392" xfId="4" applyNumberFormat="1" applyFont="1" applyBorder="1" applyAlignment="1" applyProtection="1" applyFill="1">
      <alignment horizontal="right"/>
    </xf>
    <xf numFmtId="2" fontId="1402" fillId="1393" borderId="1393" xfId="4" applyNumberFormat="1" applyFont="1" applyBorder="1" applyAlignment="1" applyProtection="1" applyFill="1">
      <alignment horizontal="right"/>
    </xf>
    <xf numFmtId="2" fontId="1403" fillId="1394" borderId="1394" xfId="4" applyNumberFormat="1" applyFont="1" applyBorder="1" applyAlignment="1" applyProtection="1" applyFill="1">
      <alignment horizontal="right"/>
    </xf>
    <xf numFmtId="2" fontId="1404" fillId="1395" borderId="1395" xfId="4" applyNumberFormat="1" applyFont="1" applyBorder="1" applyAlignment="1" applyProtection="1" applyFill="1">
      <alignment horizontal="right"/>
    </xf>
    <xf numFmtId="2" fontId="1405" fillId="1396" borderId="1396" xfId="4" applyNumberFormat="1" applyFont="1" applyBorder="1" applyAlignment="1" applyProtection="1" applyFill="1">
      <alignment horizontal="right"/>
    </xf>
    <xf numFmtId="2" fontId="1406" fillId="1397" borderId="1397" xfId="4" applyNumberFormat="1" applyFont="1" applyBorder="1" applyAlignment="1" applyProtection="1" applyFill="1">
      <alignment horizontal="right"/>
    </xf>
    <xf numFmtId="2" fontId="1407" fillId="1398" borderId="1398" xfId="4" applyNumberFormat="1" applyFont="1" applyBorder="1" applyAlignment="1" applyProtection="1" applyFill="1">
      <alignment horizontal="right"/>
    </xf>
    <xf numFmtId="2" fontId="1408" fillId="1399" borderId="1399" xfId="4" applyNumberFormat="1" applyFont="1" applyBorder="1" applyAlignment="1" applyProtection="1" applyFill="1">
      <alignment horizontal="right"/>
    </xf>
    <xf numFmtId="2" fontId="1409" fillId="1400" borderId="1400" xfId="4" applyNumberFormat="1" applyFont="1" applyBorder="1" applyAlignment="1" applyProtection="1" applyFill="1">
      <alignment horizontal="right"/>
    </xf>
    <xf numFmtId="2" fontId="1410" fillId="1401" borderId="1401" xfId="4" applyNumberFormat="1" applyFont="1" applyBorder="1" applyAlignment="1" applyProtection="1" applyFill="1">
      <alignment horizontal="right"/>
    </xf>
    <xf numFmtId="2" fontId="1411" fillId="1402" borderId="1402" xfId="4" applyNumberFormat="1" applyFont="1" applyBorder="1" applyAlignment="1" applyProtection="1" applyFill="1">
      <alignment horizontal="right"/>
    </xf>
    <xf numFmtId="2" fontId="1412" fillId="1403" borderId="1403" xfId="4" applyNumberFormat="1" applyFont="1" applyBorder="1" applyAlignment="1" applyProtection="1" applyFill="1">
      <alignment horizontal="right"/>
    </xf>
    <xf numFmtId="2" fontId="1413" fillId="1404" borderId="1404" xfId="4" applyNumberFormat="1" applyFont="1" applyBorder="1" applyAlignment="1" applyProtection="1" applyFill="1">
      <alignment horizontal="right"/>
    </xf>
    <xf numFmtId="2" fontId="1414" fillId="1405" borderId="1405" xfId="4" applyNumberFormat="1" applyFont="1" applyBorder="1" applyAlignment="1" applyProtection="1" applyFill="1">
      <alignment horizontal="right"/>
    </xf>
    <xf numFmtId="2" fontId="1415" fillId="1406" borderId="1406" xfId="4" applyNumberFormat="1" applyFont="1" applyBorder="1" applyAlignment="1" applyProtection="1" applyFill="1">
      <alignment horizontal="right"/>
    </xf>
    <xf numFmtId="2" fontId="1416" fillId="1407" borderId="1407" xfId="4" applyNumberFormat="1" applyFont="1" applyBorder="1" applyAlignment="1" applyProtection="1" applyFill="1">
      <alignment horizontal="right"/>
    </xf>
    <xf numFmtId="2" fontId="1417" fillId="1408" borderId="1408" xfId="4" applyNumberFormat="1" applyFont="1" applyBorder="1" applyAlignment="1" applyProtection="1" applyFill="1">
      <alignment horizontal="right"/>
    </xf>
    <xf numFmtId="2" fontId="1418" fillId="1409" borderId="1409" xfId="4" applyNumberFormat="1" applyFont="1" applyBorder="1" applyAlignment="1" applyProtection="1" applyFill="1">
      <alignment horizontal="right"/>
    </xf>
    <xf numFmtId="2" fontId="1419" fillId="1410" borderId="1410" xfId="4" applyNumberFormat="1" applyFont="1" applyBorder="1" applyAlignment="1" applyProtection="1" applyFill="1">
      <alignment horizontal="right"/>
    </xf>
    <xf numFmtId="2" fontId="1420" fillId="1411" borderId="1411" xfId="4" applyNumberFormat="1" applyFont="1" applyBorder="1" applyAlignment="1" applyProtection="1" applyFill="1">
      <alignment horizontal="right"/>
    </xf>
    <xf numFmtId="2" fontId="1421" fillId="1412" borderId="1412" xfId="4" applyNumberFormat="1" applyFont="1" applyBorder="1" applyAlignment="1" applyProtection="1" applyFill="1">
      <alignment horizontal="right"/>
    </xf>
    <xf numFmtId="2" fontId="1422" fillId="1413" borderId="1413" xfId="4" applyNumberFormat="1" applyFont="1" applyBorder="1" applyAlignment="1" applyProtection="1" applyFill="1">
      <alignment horizontal="right"/>
    </xf>
    <xf numFmtId="2" fontId="1423" fillId="1414" borderId="1414" xfId="4" applyNumberFormat="1" applyFont="1" applyBorder="1" applyAlignment="1" applyProtection="1" applyFill="1">
      <alignment horizontal="right"/>
    </xf>
    <xf numFmtId="2" fontId="1424" fillId="1415" borderId="1415" xfId="4" applyNumberFormat="1" applyFont="1" applyBorder="1" applyAlignment="1" applyProtection="1" applyFill="1">
      <alignment horizontal="right"/>
    </xf>
    <xf numFmtId="2" fontId="1425" fillId="1416" borderId="1416" xfId="4" applyNumberFormat="1" applyFont="1" applyBorder="1" applyAlignment="1" applyProtection="1" applyFill="1">
      <alignment horizontal="right"/>
    </xf>
    <xf numFmtId="2" fontId="1426" fillId="1417" borderId="1417" xfId="4" applyNumberFormat="1" applyFont="1" applyBorder="1" applyAlignment="1" applyProtection="1" applyFill="1">
      <alignment horizontal="right"/>
    </xf>
    <xf numFmtId="2" fontId="1427" fillId="1418" borderId="1418" xfId="4" applyNumberFormat="1" applyFont="1" applyBorder="1" applyAlignment="1" applyProtection="1" applyFill="1">
      <alignment horizontal="right"/>
    </xf>
    <xf numFmtId="2" fontId="1428" fillId="1419" borderId="1419" xfId="4" applyNumberFormat="1" applyFont="1" applyBorder="1" applyAlignment="1" applyProtection="1" applyFill="1">
      <alignment horizontal="right"/>
    </xf>
    <xf numFmtId="2" fontId="1429" fillId="1420" borderId="1420" xfId="4" applyNumberFormat="1" applyFont="1" applyBorder="1" applyAlignment="1" applyProtection="1" applyFill="1">
      <alignment horizontal="right"/>
    </xf>
    <xf numFmtId="2" fontId="1430" fillId="1421" borderId="1421" xfId="4" applyNumberFormat="1" applyFont="1" applyBorder="1" applyAlignment="1" applyProtection="1" applyFill="1">
      <alignment horizontal="right"/>
    </xf>
    <xf numFmtId="2" fontId="1431" fillId="1422" borderId="1422" xfId="4" applyNumberFormat="1" applyFont="1" applyBorder="1" applyAlignment="1" applyProtection="1" applyFill="1">
      <alignment horizontal="right"/>
    </xf>
    <xf numFmtId="2" fontId="1432" fillId="1423" borderId="1423" xfId="4" applyNumberFormat="1" applyFont="1" applyBorder="1" applyAlignment="1" applyProtection="1" applyFill="1">
      <alignment horizontal="right"/>
    </xf>
    <xf numFmtId="2" fontId="1433" fillId="1424" borderId="1424" xfId="4" applyNumberFormat="1" applyFont="1" applyBorder="1" applyAlignment="1" applyProtection="1" applyFill="1">
      <alignment horizontal="right"/>
    </xf>
    <xf numFmtId="2" fontId="1434" fillId="1425" borderId="1425" xfId="4" applyNumberFormat="1" applyFont="1" applyBorder="1" applyAlignment="1" applyProtection="1" applyFill="1">
      <alignment horizontal="right"/>
    </xf>
    <xf numFmtId="2" fontId="1435" fillId="1426" borderId="1426" xfId="4" applyNumberFormat="1" applyFont="1" applyBorder="1" applyAlignment="1" applyProtection="1" applyFill="1">
      <alignment horizontal="right"/>
    </xf>
    <xf numFmtId="2" fontId="1436" fillId="1427" borderId="1427" xfId="4" applyNumberFormat="1" applyFont="1" applyBorder="1" applyAlignment="1" applyProtection="1" applyFill="1">
      <alignment horizontal="right"/>
    </xf>
    <xf numFmtId="2" fontId="1437" fillId="1428" borderId="1428" xfId="4" applyNumberFormat="1" applyFont="1" applyBorder="1" applyAlignment="1" applyProtection="1" applyFill="1">
      <alignment horizontal="right"/>
    </xf>
    <xf numFmtId="2" fontId="1438" fillId="1429" borderId="1429" xfId="4" applyNumberFormat="1" applyFont="1" applyBorder="1" applyAlignment="1" applyProtection="1" applyFill="1">
      <alignment horizontal="right"/>
    </xf>
    <xf numFmtId="2" fontId="1439" fillId="1430" borderId="1430" xfId="4" applyNumberFormat="1" applyFont="1" applyBorder="1" applyAlignment="1" applyProtection="1" applyFill="1">
      <alignment horizontal="right"/>
    </xf>
    <xf numFmtId="2" fontId="1440" fillId="1431" borderId="1431" xfId="4" applyNumberFormat="1" applyFont="1" applyBorder="1" applyAlignment="1" applyProtection="1" applyFill="1">
      <alignment horizontal="right"/>
    </xf>
    <xf numFmtId="2" fontId="1441" fillId="1432" borderId="1432" xfId="4" applyNumberFormat="1" applyFont="1" applyBorder="1" applyAlignment="1" applyProtection="1" applyFill="1">
      <alignment horizontal="right"/>
    </xf>
    <xf numFmtId="2" fontId="1442" fillId="1433" borderId="1433" xfId="4" applyNumberFormat="1" applyFont="1" applyBorder="1" applyAlignment="1" applyProtection="1" applyFill="1">
      <alignment horizontal="right"/>
    </xf>
    <xf numFmtId="2" fontId="1443" fillId="1434" borderId="1434" xfId="4" applyNumberFormat="1" applyFont="1" applyBorder="1" applyAlignment="1" applyProtection="1" applyFill="1">
      <alignment horizontal="right"/>
    </xf>
    <xf numFmtId="2" fontId="1444" fillId="1435" borderId="1435" xfId="4" applyNumberFormat="1" applyFont="1" applyBorder="1" applyAlignment="1" applyProtection="1" applyFill="1">
      <alignment horizontal="right"/>
    </xf>
    <xf numFmtId="2" fontId="1445" fillId="1436" borderId="1436" xfId="4" applyNumberFormat="1" applyFont="1" applyBorder="1" applyAlignment="1" applyProtection="1" applyFill="1">
      <alignment horizontal="right"/>
    </xf>
    <xf numFmtId="2" fontId="1446" fillId="1437" borderId="1437" xfId="4" applyNumberFormat="1" applyFont="1" applyBorder="1" applyAlignment="1" applyProtection="1" applyFill="1">
      <alignment horizontal="right"/>
    </xf>
    <xf numFmtId="2" fontId="1447" fillId="1438" borderId="1438" xfId="4" applyNumberFormat="1" applyFont="1" applyBorder="1" applyAlignment="1" applyProtection="1" applyFill="1">
      <alignment horizontal="right"/>
    </xf>
    <xf numFmtId="2" fontId="1448" fillId="1439" borderId="1439" xfId="4" applyNumberFormat="1" applyFont="1" applyBorder="1" applyAlignment="1" applyProtection="1" applyFill="1">
      <alignment horizontal="right"/>
    </xf>
    <xf numFmtId="2" fontId="1449" fillId="1440" borderId="1440" xfId="4" applyNumberFormat="1" applyFont="1" applyBorder="1" applyAlignment="1" applyProtection="1" applyFill="1">
      <alignment horizontal="right"/>
    </xf>
    <xf numFmtId="2" fontId="1450" fillId="1441" borderId="1441" xfId="4" applyNumberFormat="1" applyFont="1" applyBorder="1" applyAlignment="1" applyProtection="1" applyFill="1">
      <alignment horizontal="right"/>
    </xf>
    <xf numFmtId="2" fontId="1451" fillId="1442" borderId="1442" xfId="4" applyNumberFormat="1" applyFont="1" applyBorder="1" applyAlignment="1" applyProtection="1" applyFill="1">
      <alignment horizontal="right"/>
    </xf>
    <xf numFmtId="2" fontId="1452" fillId="1443" borderId="1443" xfId="4" applyNumberFormat="1" applyFont="1" applyBorder="1" applyAlignment="1" applyProtection="1" applyFill="1">
      <alignment horizontal="right"/>
    </xf>
    <xf numFmtId="2" fontId="1453" fillId="1444" borderId="1444" xfId="4" applyNumberFormat="1" applyFont="1" applyBorder="1" applyAlignment="1" applyProtection="1" applyFill="1">
      <alignment horizontal="right"/>
    </xf>
    <xf numFmtId="2" fontId="1454" fillId="1445" borderId="1445" xfId="4" applyNumberFormat="1" applyFont="1" applyBorder="1" applyAlignment="1" applyProtection="1" applyFill="1">
      <alignment horizontal="right"/>
    </xf>
    <xf numFmtId="2" fontId="1455" fillId="1446" borderId="1446" xfId="4" applyNumberFormat="1" applyFont="1" applyBorder="1" applyAlignment="1" applyProtection="1" applyFill="1">
      <alignment horizontal="right"/>
    </xf>
    <xf numFmtId="2" fontId="1456" fillId="1447" borderId="1447" xfId="4" applyNumberFormat="1" applyFont="1" applyBorder="1" applyAlignment="1" applyProtection="1" applyFill="1">
      <alignment horizontal="right"/>
    </xf>
    <xf numFmtId="2" fontId="1457" fillId="1448" borderId="1448" xfId="4" applyNumberFormat="1" applyFont="1" applyBorder="1" applyAlignment="1" applyProtection="1" applyFill="1">
      <alignment horizontal="right"/>
    </xf>
    <xf numFmtId="2" fontId="1458" fillId="1449" borderId="1449" xfId="4" applyNumberFormat="1" applyFont="1" applyBorder="1" applyAlignment="1" applyProtection="1" applyFill="1">
      <alignment horizontal="right"/>
    </xf>
    <xf numFmtId="2" fontId="1459" fillId="1450" borderId="1450" xfId="4" applyNumberFormat="1" applyFont="1" applyBorder="1" applyAlignment="1" applyProtection="1" applyFill="1">
      <alignment horizontal="right"/>
    </xf>
    <xf numFmtId="2" fontId="1460" fillId="1451" borderId="1451" xfId="4" applyNumberFormat="1" applyFont="1" applyBorder="1" applyAlignment="1" applyProtection="1" applyFill="1">
      <alignment horizontal="right"/>
    </xf>
    <xf numFmtId="2" fontId="1461" fillId="1452" borderId="1452" xfId="4" applyNumberFormat="1" applyFont="1" applyBorder="1" applyAlignment="1" applyProtection="1" applyFill="1">
      <alignment horizontal="right"/>
    </xf>
    <xf numFmtId="2" fontId="1462" fillId="1453" borderId="1453" xfId="4" applyNumberFormat="1" applyFont="1" applyBorder="1" applyAlignment="1" applyProtection="1" applyFill="1">
      <alignment horizontal="right"/>
    </xf>
    <xf numFmtId="2" fontId="1463" fillId="1454" borderId="1454" xfId="4" applyNumberFormat="1" applyFont="1" applyBorder="1" applyAlignment="1" applyProtection="1" applyFill="1">
      <alignment horizontal="right"/>
    </xf>
    <xf numFmtId="2" fontId="1464" fillId="1455" borderId="1455" xfId="4" applyNumberFormat="1" applyFont="1" applyBorder="1" applyAlignment="1" applyProtection="1" applyFill="1">
      <alignment horizontal="right"/>
    </xf>
    <xf numFmtId="2" fontId="1465" fillId="1456" borderId="1456" xfId="4" applyNumberFormat="1" applyFont="1" applyBorder="1" applyAlignment="1" applyProtection="1" applyFill="1">
      <alignment horizontal="right"/>
    </xf>
    <xf numFmtId="2" fontId="1466" fillId="1457" borderId="1457" xfId="4" applyNumberFormat="1" applyFont="1" applyBorder="1" applyAlignment="1" applyProtection="1" applyFill="1">
      <alignment horizontal="right"/>
    </xf>
    <xf numFmtId="2" fontId="1467" fillId="1458" borderId="1458" xfId="4" applyNumberFormat="1" applyFont="1" applyBorder="1" applyAlignment="1" applyProtection="1" applyFill="1">
      <alignment horizontal="right"/>
    </xf>
    <xf numFmtId="2" fontId="1468" fillId="1459" borderId="1459" xfId="4" applyNumberFormat="1" applyFont="1" applyBorder="1" applyAlignment="1" applyProtection="1" applyFill="1">
      <alignment horizontal="right"/>
    </xf>
    <xf numFmtId="2" fontId="1469" fillId="1460" borderId="1460" xfId="4" applyNumberFormat="1" applyFont="1" applyBorder="1" applyAlignment="1" applyProtection="1" applyFill="1">
      <alignment horizontal="right"/>
    </xf>
    <xf numFmtId="2" fontId="1470" fillId="1461" borderId="1461" xfId="4" applyNumberFormat="1" applyFont="1" applyBorder="1" applyAlignment="1" applyProtection="1" applyFill="1">
      <alignment horizontal="right"/>
    </xf>
    <xf numFmtId="2" fontId="1471" fillId="1462" borderId="1462" xfId="4" applyNumberFormat="1" applyFont="1" applyBorder="1" applyAlignment="1" applyProtection="1" applyFill="1">
      <alignment horizontal="right"/>
    </xf>
    <xf numFmtId="2" fontId="1472" fillId="1463" borderId="1463" xfId="4" applyNumberFormat="1" applyFont="1" applyBorder="1" applyAlignment="1" applyProtection="1" applyFill="1">
      <alignment horizontal="right"/>
    </xf>
    <xf numFmtId="2" fontId="1473" fillId="1464" borderId="1464" xfId="4" applyNumberFormat="1" applyFont="1" applyBorder="1" applyAlignment="1" applyProtection="1" applyFill="1">
      <alignment horizontal="right"/>
    </xf>
    <xf numFmtId="2" fontId="1474" fillId="1465" borderId="1465" xfId="4" applyNumberFormat="1" applyFont="1" applyBorder="1" applyAlignment="1" applyProtection="1" applyFill="1">
      <alignment horizontal="right"/>
    </xf>
    <xf numFmtId="2" fontId="1475" fillId="1466" borderId="1466" xfId="4" applyNumberFormat="1" applyFont="1" applyBorder="1" applyAlignment="1" applyProtection="1" applyFill="1">
      <alignment horizontal="right"/>
    </xf>
    <xf numFmtId="2" fontId="1476" fillId="1467" borderId="1467" xfId="4" applyNumberFormat="1" applyFont="1" applyBorder="1" applyAlignment="1" applyProtection="1" applyFill="1">
      <alignment horizontal="right"/>
    </xf>
    <xf numFmtId="2" fontId="1477" fillId="1468" borderId="1468" xfId="4" applyNumberFormat="1" applyFont="1" applyBorder="1" applyAlignment="1" applyProtection="1" applyFill="1">
      <alignment horizontal="right"/>
    </xf>
    <xf numFmtId="2" fontId="1478" fillId="1469" borderId="1469" xfId="4" applyNumberFormat="1" applyFont="1" applyBorder="1" applyAlignment="1" applyProtection="1" applyFill="1">
      <alignment horizontal="right"/>
    </xf>
    <xf numFmtId="2" fontId="1479" fillId="1470" borderId="1470" xfId="4" applyNumberFormat="1" applyFont="1" applyBorder="1" applyAlignment="1" applyProtection="1" applyFill="1">
      <alignment horizontal="right"/>
    </xf>
    <xf numFmtId="2" fontId="1480" fillId="1471" borderId="1471" xfId="4" applyNumberFormat="1" applyFont="1" applyBorder="1" applyAlignment="1" applyProtection="1" applyFill="1">
      <alignment horizontal="right"/>
    </xf>
    <xf numFmtId="2" fontId="1481" fillId="1472" borderId="1472" xfId="4" applyNumberFormat="1" applyFont="1" applyBorder="1" applyAlignment="1" applyProtection="1" applyFill="1">
      <alignment horizontal="right"/>
    </xf>
    <xf numFmtId="2" fontId="1482" fillId="1473" borderId="1473" xfId="4" applyNumberFormat="1" applyFont="1" applyBorder="1" applyAlignment="1" applyProtection="1" applyFill="1">
      <alignment horizontal="right"/>
    </xf>
    <xf numFmtId="2" fontId="1483" fillId="1474" borderId="1474" xfId="4" applyNumberFormat="1" applyFont="1" applyBorder="1" applyAlignment="1" applyProtection="1" applyFill="1">
      <alignment horizontal="right"/>
    </xf>
    <xf numFmtId="2" fontId="1484" fillId="1475" borderId="1475" xfId="4" applyNumberFormat="1" applyFont="1" applyBorder="1" applyAlignment="1" applyProtection="1" applyFill="1">
      <alignment horizontal="right"/>
    </xf>
    <xf numFmtId="2" fontId="1485" fillId="1476" borderId="1476" xfId="4" applyNumberFormat="1" applyFont="1" applyBorder="1" applyAlignment="1" applyProtection="1" applyFill="1">
      <alignment horizontal="right"/>
    </xf>
    <xf numFmtId="2" fontId="1486" fillId="1477" borderId="1477" xfId="4" applyNumberFormat="1" applyFont="1" applyBorder="1" applyAlignment="1" applyProtection="1" applyFill="1">
      <alignment horizontal="right"/>
    </xf>
    <xf numFmtId="2" fontId="1487" fillId="1478" borderId="1478" xfId="4" applyNumberFormat="1" applyFont="1" applyBorder="1" applyAlignment="1" applyProtection="1" applyFill="1">
      <alignment horizontal="right"/>
    </xf>
    <xf numFmtId="2" fontId="1488" fillId="1479" borderId="1479" xfId="4" applyNumberFormat="1" applyFont="1" applyBorder="1" applyAlignment="1" applyProtection="1" applyFill="1">
      <alignment horizontal="right"/>
    </xf>
    <xf numFmtId="2" fontId="1489" fillId="1480" borderId="1480" xfId="4" applyNumberFormat="1" applyFont="1" applyBorder="1" applyAlignment="1" applyProtection="1" applyFill="1">
      <alignment horizontal="right"/>
    </xf>
    <xf numFmtId="2" fontId="1490" fillId="1481" borderId="1481" xfId="4" applyNumberFormat="1" applyFont="1" applyBorder="1" applyAlignment="1" applyProtection="1" applyFill="1">
      <alignment horizontal="right"/>
    </xf>
    <xf numFmtId="2" fontId="1491" fillId="1482" borderId="1482" xfId="4" applyNumberFormat="1" applyFont="1" applyBorder="1" applyAlignment="1" applyProtection="1" applyFill="1">
      <alignment horizontal="right"/>
    </xf>
    <xf numFmtId="2" fontId="1492" fillId="1483" borderId="1483" xfId="4" applyNumberFormat="1" applyFont="1" applyBorder="1" applyAlignment="1" applyProtection="1" applyFill="1">
      <alignment horizontal="right"/>
    </xf>
    <xf numFmtId="2" fontId="1493" fillId="1484" borderId="1484" xfId="4" applyNumberFormat="1" applyFont="1" applyBorder="1" applyAlignment="1" applyProtection="1" applyFill="1">
      <alignment horizontal="right"/>
    </xf>
    <xf numFmtId="2" fontId="1494" fillId="1485" borderId="1485" xfId="4" applyNumberFormat="1" applyFont="1" applyBorder="1" applyAlignment="1" applyProtection="1" applyFill="1">
      <alignment horizontal="right"/>
    </xf>
    <xf numFmtId="2" fontId="1495" fillId="1486" borderId="1486" xfId="4" applyNumberFormat="1" applyFont="1" applyBorder="1" applyAlignment="1" applyProtection="1" applyFill="1">
      <alignment horizontal="right"/>
    </xf>
    <xf numFmtId="2" fontId="1496" fillId="1487" borderId="1487" xfId="4" applyNumberFormat="1" applyFont="1" applyBorder="1" applyAlignment="1" applyProtection="1" applyFill="1">
      <alignment horizontal="right"/>
    </xf>
    <xf numFmtId="2" fontId="1497" fillId="1488" borderId="1488" xfId="4" applyNumberFormat="1" applyFont="1" applyBorder="1" applyAlignment="1" applyProtection="1" applyFill="1">
      <alignment horizontal="right"/>
    </xf>
    <xf numFmtId="2" fontId="1498" fillId="1489" borderId="1489" xfId="4" applyNumberFormat="1" applyFont="1" applyBorder="1" applyAlignment="1" applyProtection="1" applyFill="1">
      <alignment horizontal="right"/>
    </xf>
    <xf numFmtId="2" fontId="1499" fillId="1490" borderId="1490" xfId="4" applyNumberFormat="1" applyFont="1" applyBorder="1" applyAlignment="1" applyProtection="1" applyFill="1">
      <alignment horizontal="right"/>
    </xf>
    <xf numFmtId="2" fontId="1500" fillId="1491" borderId="1491" xfId="4" applyNumberFormat="1" applyFont="1" applyBorder="1" applyAlignment="1" applyProtection="1" applyFill="1">
      <alignment horizontal="right"/>
    </xf>
    <xf numFmtId="2" fontId="1501" fillId="1492" borderId="1492" xfId="4" applyNumberFormat="1" applyFont="1" applyBorder="1" applyAlignment="1" applyProtection="1" applyFill="1">
      <alignment horizontal="right"/>
    </xf>
    <xf numFmtId="2" fontId="1502" fillId="1493" borderId="1493" xfId="4" applyNumberFormat="1" applyFont="1" applyBorder="1" applyAlignment="1" applyProtection="1" applyFill="1">
      <alignment horizontal="right"/>
    </xf>
    <xf numFmtId="2" fontId="1503" fillId="1494" borderId="1494" xfId="4" applyNumberFormat="1" applyFont="1" applyBorder="1" applyAlignment="1" applyProtection="1" applyFill="1">
      <alignment horizontal="right"/>
    </xf>
    <xf numFmtId="2" fontId="1504" fillId="1495" borderId="1495" xfId="4" applyNumberFormat="1" applyFont="1" applyBorder="1" applyAlignment="1" applyProtection="1" applyFill="1">
      <alignment horizontal="right"/>
    </xf>
    <xf numFmtId="2" fontId="1505" fillId="1496" borderId="1496" xfId="4" applyNumberFormat="1" applyFont="1" applyBorder="1" applyAlignment="1" applyProtection="1" applyFill="1">
      <alignment horizontal="right"/>
    </xf>
    <xf numFmtId="2" fontId="1506" fillId="1497" borderId="1497" xfId="4" applyNumberFormat="1" applyFont="1" applyBorder="1" applyAlignment="1" applyProtection="1" applyFill="1">
      <alignment horizontal="right"/>
    </xf>
    <xf numFmtId="2" fontId="1507" fillId="1498" borderId="1498" xfId="4" applyNumberFormat="1" applyFont="1" applyBorder="1" applyAlignment="1" applyProtection="1" applyFill="1">
      <alignment horizontal="right"/>
    </xf>
    <xf numFmtId="2" fontId="1508" fillId="1499" borderId="1499" xfId="4" applyNumberFormat="1" applyFont="1" applyBorder="1" applyAlignment="1" applyProtection="1" applyFill="1">
      <alignment horizontal="right"/>
    </xf>
    <xf numFmtId="2" fontId="1509" fillId="1500" borderId="1500" xfId="4" applyNumberFormat="1" applyFont="1" applyBorder="1" applyAlignment="1" applyProtection="1" applyFill="1">
      <alignment horizontal="right"/>
    </xf>
    <xf numFmtId="2" fontId="1510" fillId="1501" borderId="1501" xfId="4" applyNumberFormat="1" applyFont="1" applyBorder="1" applyAlignment="1" applyProtection="1" applyFill="1">
      <alignment horizontal="right"/>
    </xf>
    <xf numFmtId="2" fontId="1511" fillId="1502" borderId="1502" xfId="4" applyNumberFormat="1" applyFont="1" applyBorder="1" applyAlignment="1" applyProtection="1" applyFill="1">
      <alignment horizontal="right"/>
    </xf>
    <xf numFmtId="2" fontId="1512" fillId="1503" borderId="1503" xfId="4" applyNumberFormat="1" applyFont="1" applyBorder="1" applyAlignment="1" applyProtection="1" applyFill="1">
      <alignment horizontal="right"/>
    </xf>
    <xf numFmtId="2" fontId="1513" fillId="1504" borderId="1504" xfId="4" applyNumberFormat="1" applyFont="1" applyBorder="1" applyAlignment="1" applyProtection="1" applyFill="1">
      <alignment horizontal="right"/>
    </xf>
    <xf numFmtId="2" fontId="1514" fillId="1505" borderId="1505" xfId="4" applyNumberFormat="1" applyFont="1" applyBorder="1" applyAlignment="1" applyProtection="1" applyFill="1">
      <alignment horizontal="right"/>
    </xf>
    <xf numFmtId="2" fontId="1515" fillId="1506" borderId="1506" xfId="4" applyNumberFormat="1" applyFont="1" applyBorder="1" applyAlignment="1" applyProtection="1" applyFill="1">
      <alignment horizontal="right"/>
    </xf>
    <xf numFmtId="2" fontId="1516" fillId="1507" borderId="1507" xfId="4" applyNumberFormat="1" applyFont="1" applyBorder="1" applyAlignment="1" applyProtection="1" applyFill="1">
      <alignment horizontal="right"/>
    </xf>
    <xf numFmtId="2" fontId="1517" fillId="1508" borderId="1508" xfId="4" applyNumberFormat="1" applyFont="1" applyBorder="1" applyAlignment="1" applyProtection="1" applyFill="1">
      <alignment horizontal="right"/>
    </xf>
    <xf numFmtId="2" fontId="1518" fillId="1509" borderId="1509" xfId="4" applyNumberFormat="1" applyFont="1" applyBorder="1" applyAlignment="1" applyProtection="1" applyFill="1">
      <alignment horizontal="right"/>
    </xf>
    <xf numFmtId="2" fontId="1519" fillId="1510" borderId="1510" xfId="4" applyNumberFormat="1" applyFont="1" applyBorder="1" applyAlignment="1" applyProtection="1" applyFill="1">
      <alignment horizontal="right"/>
    </xf>
    <xf numFmtId="2" fontId="1520" fillId="1511" borderId="1511" xfId="4" applyNumberFormat="1" applyFont="1" applyBorder="1" applyAlignment="1" applyProtection="1" applyFill="1">
      <alignment horizontal="right"/>
    </xf>
    <xf numFmtId="2" fontId="1521" fillId="1512" borderId="1512" xfId="4" applyNumberFormat="1" applyFont="1" applyBorder="1" applyAlignment="1" applyProtection="1" applyFill="1">
      <alignment horizontal="right"/>
    </xf>
    <xf numFmtId="2" fontId="1522" fillId="1513" borderId="1513" xfId="4" applyNumberFormat="1" applyFont="1" applyBorder="1" applyAlignment="1" applyProtection="1" applyFill="1">
      <alignment horizontal="right"/>
    </xf>
    <xf numFmtId="2" fontId="1523" fillId="1514" borderId="1514" xfId="4" applyNumberFormat="1" applyFont="1" applyBorder="1" applyAlignment="1" applyProtection="1" applyFill="1">
      <alignment horizontal="right"/>
    </xf>
    <xf numFmtId="2" fontId="1524" fillId="1515" borderId="1515" xfId="4" applyNumberFormat="1" applyFont="1" applyBorder="1" applyAlignment="1" applyProtection="1" applyFill="1">
      <alignment horizontal="right"/>
    </xf>
    <xf numFmtId="2" fontId="1525" fillId="1516" borderId="1516" xfId="4" applyNumberFormat="1" applyFont="1" applyBorder="1" applyAlignment="1" applyProtection="1" applyFill="1">
      <alignment horizontal="right"/>
    </xf>
    <xf numFmtId="2" fontId="1526" fillId="1517" borderId="1517" xfId="4" applyNumberFormat="1" applyFont="1" applyBorder="1" applyAlignment="1" applyProtection="1" applyFill="1">
      <alignment horizontal="right"/>
    </xf>
    <xf numFmtId="2" fontId="1527" fillId="1518" borderId="1518" xfId="4" applyNumberFormat="1" applyFont="1" applyBorder="1" applyAlignment="1" applyProtection="1" applyFill="1">
      <alignment horizontal="right"/>
    </xf>
    <xf numFmtId="2" fontId="1528" fillId="1519" borderId="1519" xfId="4" applyNumberFormat="1" applyFont="1" applyBorder="1" applyAlignment="1" applyProtection="1" applyFill="1">
      <alignment horizontal="right"/>
    </xf>
    <xf numFmtId="2" fontId="1529" fillId="1520" borderId="1520" xfId="4" applyNumberFormat="1" applyFont="1" applyBorder="1" applyAlignment="1" applyProtection="1" applyFill="1">
      <alignment horizontal="right"/>
    </xf>
    <xf numFmtId="2" fontId="1530" fillId="1521" borderId="1521" xfId="4" applyNumberFormat="1" applyFont="1" applyBorder="1" applyAlignment="1" applyProtection="1" applyFill="1">
      <alignment horizontal="right"/>
    </xf>
    <xf numFmtId="2" fontId="1531" fillId="1522" borderId="1522" xfId="4" applyNumberFormat="1" applyFont="1" applyBorder="1" applyAlignment="1" applyProtection="1" applyFill="1">
      <alignment horizontal="right"/>
    </xf>
    <xf numFmtId="2" fontId="1532" fillId="1523" borderId="1523" xfId="4" applyNumberFormat="1" applyFont="1" applyBorder="1" applyAlignment="1" applyProtection="1" applyFill="1">
      <alignment horizontal="right"/>
    </xf>
    <xf numFmtId="2" fontId="1533" fillId="1524" borderId="1524" xfId="4" applyNumberFormat="1" applyFont="1" applyBorder="1" applyAlignment="1" applyProtection="1" applyFill="1">
      <alignment horizontal="right"/>
    </xf>
    <xf numFmtId="2" fontId="1534" fillId="1525" borderId="1525" xfId="4" applyNumberFormat="1" applyFont="1" applyBorder="1" applyAlignment="1" applyProtection="1" applyFill="1">
      <alignment horizontal="right"/>
    </xf>
    <xf numFmtId="2" fontId="1535" fillId="1526" borderId="1526" xfId="4" applyNumberFormat="1" applyFont="1" applyBorder="1" applyAlignment="1" applyProtection="1" applyFill="1">
      <alignment horizontal="right"/>
    </xf>
    <xf numFmtId="2" fontId="1536" fillId="1527" borderId="1527" xfId="4" applyNumberFormat="1" applyFont="1" applyBorder="1" applyAlignment="1" applyProtection="1" applyFill="1">
      <alignment horizontal="right"/>
    </xf>
    <xf numFmtId="2" fontId="1537" fillId="1528" borderId="1528" xfId="4" applyNumberFormat="1" applyFont="1" applyBorder="1" applyAlignment="1" applyProtection="1" applyFill="1">
      <alignment horizontal="right"/>
    </xf>
    <xf numFmtId="2" fontId="1538" fillId="1529" borderId="1529" xfId="4" applyNumberFormat="1" applyFont="1" applyBorder="1" applyAlignment="1" applyProtection="1" applyFill="1">
      <alignment horizontal="right"/>
    </xf>
    <xf numFmtId="2" fontId="1539" fillId="1530" borderId="1530" xfId="4" applyNumberFormat="1" applyFont="1" applyBorder="1" applyAlignment="1" applyProtection="1" applyFill="1">
      <alignment horizontal="right"/>
    </xf>
    <xf numFmtId="2" fontId="1540" fillId="1531" borderId="1531" xfId="4" applyNumberFormat="1" applyFont="1" applyBorder="1" applyAlignment="1" applyProtection="1" applyFill="1">
      <alignment horizontal="right"/>
    </xf>
    <xf numFmtId="2" fontId="1541" fillId="1532" borderId="1532" xfId="4" applyNumberFormat="1" applyFont="1" applyBorder="1" applyAlignment="1" applyProtection="1" applyFill="1">
      <alignment horizontal="right"/>
    </xf>
    <xf numFmtId="2" fontId="1542" fillId="1533" borderId="1533" xfId="4" applyNumberFormat="1" applyFont="1" applyBorder="1" applyAlignment="1" applyProtection="1" applyFill="1">
      <alignment horizontal="right"/>
    </xf>
    <xf numFmtId="2" fontId="1543" fillId="1534" borderId="1534" xfId="4" applyNumberFormat="1" applyFont="1" applyBorder="1" applyAlignment="1" applyProtection="1" applyFill="1">
      <alignment horizontal="right"/>
    </xf>
    <xf numFmtId="2" fontId="1544" fillId="1535" borderId="1535" xfId="4" applyNumberFormat="1" applyFont="1" applyBorder="1" applyAlignment="1" applyProtection="1" applyFill="1">
      <alignment horizontal="right"/>
    </xf>
    <xf numFmtId="2" fontId="1545" fillId="1536" borderId="1536" xfId="4" applyNumberFormat="1" applyFont="1" applyBorder="1" applyAlignment="1" applyProtection="1" applyFill="1">
      <alignment horizontal="right"/>
    </xf>
    <xf numFmtId="2" fontId="1546" fillId="1537" borderId="1537" xfId="4" applyNumberFormat="1" applyFont="1" applyBorder="1" applyAlignment="1" applyProtection="1" applyFill="1">
      <alignment horizontal="right"/>
    </xf>
    <xf numFmtId="2" fontId="1547" fillId="1538" borderId="1538" xfId="4" applyNumberFormat="1" applyFont="1" applyBorder="1" applyAlignment="1" applyProtection="1" applyFill="1">
      <alignment horizontal="right"/>
    </xf>
    <xf numFmtId="2" fontId="1548" fillId="1539" borderId="1539" xfId="4" applyNumberFormat="1" applyFont="1" applyBorder="1" applyAlignment="1" applyProtection="1" applyFill="1">
      <alignment horizontal="right"/>
    </xf>
    <xf numFmtId="2" fontId="1549" fillId="1540" borderId="1540" xfId="4" applyNumberFormat="1" applyFont="1" applyBorder="1" applyAlignment="1" applyProtection="1" applyFill="1">
      <alignment horizontal="right"/>
    </xf>
    <xf numFmtId="2" fontId="1550" fillId="1541" borderId="1541" xfId="4" applyNumberFormat="1" applyFont="1" applyBorder="1" applyAlignment="1" applyProtection="1" applyFill="1">
      <alignment horizontal="right"/>
    </xf>
    <xf numFmtId="2" fontId="1551" fillId="1542" borderId="1542" xfId="4" applyNumberFormat="1" applyFont="1" applyBorder="1" applyAlignment="1" applyProtection="1" applyFill="1">
      <alignment horizontal="right"/>
    </xf>
    <xf numFmtId="2" fontId="1552" fillId="1543" borderId="1543" xfId="4" applyNumberFormat="1" applyFont="1" applyBorder="1" applyAlignment="1" applyProtection="1" applyFill="1">
      <alignment horizontal="right"/>
    </xf>
    <xf numFmtId="2" fontId="1553" fillId="1544" borderId="1544" xfId="4" applyNumberFormat="1" applyFont="1" applyBorder="1" applyAlignment="1" applyProtection="1" applyFill="1">
      <alignment horizontal="right"/>
    </xf>
    <xf numFmtId="2" fontId="1554" fillId="1545" borderId="1545" xfId="4" applyNumberFormat="1" applyFont="1" applyBorder="1" applyAlignment="1" applyProtection="1" applyFill="1">
      <alignment horizontal="right"/>
    </xf>
    <xf numFmtId="2" fontId="1555" fillId="1546" borderId="1546" xfId="4" applyNumberFormat="1" applyFont="1" applyBorder="1" applyAlignment="1" applyProtection="1" applyFill="1">
      <alignment horizontal="right"/>
    </xf>
    <xf numFmtId="2" fontId="1556" fillId="1547" borderId="1547" xfId="4" applyNumberFormat="1" applyFont="1" applyBorder="1" applyAlignment="1" applyProtection="1" applyFill="1">
      <alignment horizontal="right"/>
    </xf>
    <xf numFmtId="2" fontId="1557" fillId="1548" borderId="1548" xfId="4" applyNumberFormat="1" applyFont="1" applyBorder="1" applyAlignment="1" applyProtection="1" applyFill="1">
      <alignment horizontal="right"/>
    </xf>
    <xf numFmtId="2" fontId="1558" fillId="1549" borderId="1549" xfId="4" applyNumberFormat="1" applyFont="1" applyBorder="1" applyAlignment="1" applyProtection="1" applyFill="1">
      <alignment horizontal="right"/>
    </xf>
    <xf numFmtId="2" fontId="1559" fillId="1550" borderId="1550" xfId="4" applyNumberFormat="1" applyFont="1" applyBorder="1" applyAlignment="1" applyProtection="1" applyFill="1">
      <alignment horizontal="right"/>
    </xf>
    <xf numFmtId="2" fontId="1560" fillId="1551" borderId="1551" xfId="4" applyNumberFormat="1" applyFont="1" applyBorder="1" applyAlignment="1" applyProtection="1" applyFill="1">
      <alignment horizontal="right"/>
    </xf>
    <xf numFmtId="2" fontId="1561" fillId="1552" borderId="1552" xfId="4" applyNumberFormat="1" applyFont="1" applyBorder="1" applyAlignment="1" applyProtection="1" applyFill="1">
      <alignment horizontal="right"/>
    </xf>
    <xf numFmtId="2" fontId="1562" fillId="1553" borderId="1553" xfId="4" applyNumberFormat="1" applyFont="1" applyBorder="1" applyAlignment="1" applyProtection="1" applyFill="1">
      <alignment horizontal="right"/>
    </xf>
    <xf numFmtId="2" fontId="1563" fillId="1554" borderId="1554" xfId="4" applyNumberFormat="1" applyFont="1" applyBorder="1" applyAlignment="1" applyProtection="1" applyFill="1">
      <alignment horizontal="right"/>
    </xf>
    <xf numFmtId="2" fontId="1564" fillId="1555" borderId="1555" xfId="4" applyNumberFormat="1" applyFont="1" applyBorder="1" applyAlignment="1" applyProtection="1" applyFill="1">
      <alignment horizontal="right"/>
    </xf>
    <xf numFmtId="2" fontId="1565" fillId="1556" borderId="1556" xfId="4" applyNumberFormat="1" applyFont="1" applyBorder="1" applyAlignment="1" applyProtection="1" applyFill="1">
      <alignment horizontal="right"/>
    </xf>
    <xf numFmtId="2" fontId="1566" fillId="1557" borderId="1557" xfId="4" applyNumberFormat="1" applyFont="1" applyBorder="1" applyAlignment="1" applyProtection="1" applyFill="1">
      <alignment horizontal="right"/>
    </xf>
    <xf numFmtId="2" fontId="1567" fillId="1558" borderId="1558" xfId="4" applyNumberFormat="1" applyFont="1" applyBorder="1" applyAlignment="1" applyProtection="1" applyFill="1">
      <alignment horizontal="right"/>
    </xf>
    <xf numFmtId="2" fontId="1568" fillId="1559" borderId="1559" xfId="4" applyNumberFormat="1" applyFont="1" applyBorder="1" applyAlignment="1" applyProtection="1" applyFill="1">
      <alignment horizontal="right"/>
    </xf>
    <xf numFmtId="2" fontId="1569" fillId="1560" borderId="1560" xfId="4" applyNumberFormat="1" applyFont="1" applyBorder="1" applyAlignment="1" applyProtection="1" applyFill="1">
      <alignment horizontal="right"/>
    </xf>
    <xf numFmtId="2" fontId="1570" fillId="1561" borderId="1561" xfId="4" applyNumberFormat="1" applyFont="1" applyBorder="1" applyAlignment="1" applyProtection="1" applyFill="1">
      <alignment horizontal="right"/>
    </xf>
    <xf numFmtId="2" fontId="1571" fillId="1562" borderId="1562" xfId="4" applyNumberFormat="1" applyFont="1" applyBorder="1" applyAlignment="1" applyProtection="1" applyFill="1">
      <alignment horizontal="right"/>
    </xf>
    <xf numFmtId="2" fontId="1572" fillId="1563" borderId="1563" xfId="4" applyNumberFormat="1" applyFont="1" applyBorder="1" applyAlignment="1" applyProtection="1" applyFill="1">
      <alignment horizontal="right"/>
    </xf>
    <xf numFmtId="2" fontId="1573" fillId="1564" borderId="1564" xfId="4" applyNumberFormat="1" applyFont="1" applyBorder="1" applyAlignment="1" applyProtection="1" applyFill="1">
      <alignment horizontal="right"/>
    </xf>
    <xf numFmtId="2" fontId="1574" fillId="1565" borderId="1565" xfId="4" applyNumberFormat="1" applyFont="1" applyBorder="1" applyAlignment="1" applyProtection="1" applyFill="1">
      <alignment horizontal="right"/>
    </xf>
    <xf numFmtId="2" fontId="1575" fillId="1566" borderId="1566" xfId="4" applyNumberFormat="1" applyFont="1" applyBorder="1" applyAlignment="1" applyProtection="1" applyFill="1">
      <alignment horizontal="right"/>
    </xf>
    <xf numFmtId="2" fontId="1576" fillId="1567" borderId="1567" xfId="4" applyNumberFormat="1" applyFont="1" applyBorder="1" applyAlignment="1" applyProtection="1" applyFill="1">
      <alignment horizontal="right"/>
    </xf>
    <xf numFmtId="2" fontId="1577" fillId="1568" borderId="1568" xfId="4" applyNumberFormat="1" applyFont="1" applyBorder="1" applyAlignment="1" applyProtection="1" applyFill="1">
      <alignment horizontal="right"/>
    </xf>
    <xf numFmtId="2" fontId="1578" fillId="1569" borderId="1569" xfId="4" applyNumberFormat="1" applyFont="1" applyBorder="1" applyAlignment="1" applyProtection="1" applyFill="1">
      <alignment horizontal="right"/>
    </xf>
    <xf numFmtId="2" fontId="1579" fillId="1570" borderId="1570" xfId="4" applyNumberFormat="1" applyFont="1" applyBorder="1" applyAlignment="1" applyProtection="1" applyFill="1">
      <alignment horizontal="right"/>
    </xf>
    <xf numFmtId="2" fontId="1580" fillId="1571" borderId="1571" xfId="4" applyNumberFormat="1" applyFont="1" applyBorder="1" applyAlignment="1" applyProtection="1" applyFill="1">
      <alignment horizontal="right"/>
    </xf>
    <xf numFmtId="2" fontId="1581" fillId="1572" borderId="1572" xfId="4" applyNumberFormat="1" applyFont="1" applyBorder="1" applyAlignment="1" applyProtection="1" applyFill="1">
      <alignment horizontal="right"/>
    </xf>
    <xf numFmtId="2" fontId="1582" fillId="1573" borderId="1573" xfId="4" applyNumberFormat="1" applyFont="1" applyBorder="1" applyAlignment="1" applyProtection="1" applyFill="1">
      <alignment horizontal="right"/>
    </xf>
    <xf numFmtId="2" fontId="1583" fillId="1574" borderId="1574" xfId="4" applyNumberFormat="1" applyFont="1" applyBorder="1" applyAlignment="1" applyProtection="1" applyFill="1">
      <alignment horizontal="right"/>
    </xf>
    <xf numFmtId="2" fontId="1584" fillId="1575" borderId="1575" xfId="4" applyNumberFormat="1" applyFont="1" applyBorder="1" applyAlignment="1" applyProtection="1" applyFill="1">
      <alignment horizontal="right"/>
    </xf>
    <xf numFmtId="2" fontId="1585" fillId="1576" borderId="1576" xfId="4" applyNumberFormat="1" applyFont="1" applyBorder="1" applyAlignment="1" applyProtection="1" applyFill="1">
      <alignment horizontal="right"/>
    </xf>
    <xf numFmtId="2" fontId="1586" fillId="1577" borderId="1577" xfId="4" applyNumberFormat="1" applyFont="1" applyBorder="1" applyAlignment="1" applyProtection="1" applyFill="1">
      <alignment horizontal="right"/>
    </xf>
    <xf numFmtId="2" fontId="1587" fillId="1578" borderId="1578" xfId="4" applyNumberFormat="1" applyFont="1" applyBorder="1" applyAlignment="1" applyProtection="1" applyFill="1">
      <alignment horizontal="right"/>
    </xf>
    <xf numFmtId="2" fontId="1588" fillId="1579" borderId="1579" xfId="4" applyNumberFormat="1" applyFont="1" applyBorder="1" applyAlignment="1" applyProtection="1" applyFill="1">
      <alignment horizontal="right"/>
    </xf>
    <xf numFmtId="2" fontId="1589" fillId="1580" borderId="1580" xfId="4" applyNumberFormat="1" applyFont="1" applyBorder="1" applyAlignment="1" applyProtection="1" applyFill="1">
      <alignment horizontal="right"/>
    </xf>
    <xf numFmtId="2" fontId="1590" fillId="1581" borderId="1581" xfId="4" applyNumberFormat="1" applyFont="1" applyBorder="1" applyAlignment="1" applyProtection="1" applyFill="1">
      <alignment horizontal="right"/>
    </xf>
    <xf numFmtId="2" fontId="1591" fillId="1582" borderId="1582" xfId="4" applyNumberFormat="1" applyFont="1" applyBorder="1" applyAlignment="1" applyProtection="1" applyFill="1">
      <alignment horizontal="right"/>
    </xf>
    <xf numFmtId="2" fontId="1592" fillId="1583" borderId="1583" xfId="4" applyNumberFormat="1" applyFont="1" applyBorder="1" applyAlignment="1" applyProtection="1" applyFill="1">
      <alignment horizontal="right"/>
    </xf>
    <xf numFmtId="2" fontId="1593" fillId="1584" borderId="1584" xfId="4" applyNumberFormat="1" applyFont="1" applyBorder="1" applyAlignment="1" applyProtection="1" applyFill="1">
      <alignment horizontal="right"/>
    </xf>
    <xf numFmtId="2" fontId="1594" fillId="1585" borderId="1585" xfId="4" applyNumberFormat="1" applyFont="1" applyBorder="1" applyAlignment="1" applyProtection="1" applyFill="1">
      <alignment horizontal="right"/>
    </xf>
    <xf numFmtId="2" fontId="1595" fillId="1586" borderId="1586" xfId="4" applyNumberFormat="1" applyFont="1" applyBorder="1" applyAlignment="1" applyProtection="1" applyFill="1">
      <alignment horizontal="right"/>
    </xf>
    <xf numFmtId="2" fontId="1596" fillId="1587" borderId="1587" xfId="4" applyNumberFormat="1" applyFont="1" applyBorder="1" applyAlignment="1" applyProtection="1" applyFill="1">
      <alignment horizontal="right"/>
    </xf>
    <xf numFmtId="2" fontId="1597" fillId="1588" borderId="1588" xfId="4" applyNumberFormat="1" applyFont="1" applyBorder="1" applyAlignment="1" applyProtection="1" applyFill="1">
      <alignment horizontal="right"/>
    </xf>
    <xf numFmtId="2" fontId="1598" fillId="1589" borderId="1589" xfId="4" applyNumberFormat="1" applyFont="1" applyBorder="1" applyAlignment="1" applyProtection="1" applyFill="1">
      <alignment horizontal="right"/>
    </xf>
    <xf numFmtId="2" fontId="1599" fillId="1590" borderId="1590" xfId="4" applyNumberFormat="1" applyFont="1" applyBorder="1" applyAlignment="1" applyProtection="1" applyFill="1">
      <alignment horizontal="right"/>
    </xf>
    <xf numFmtId="2" fontId="1600" fillId="1591" borderId="1591" xfId="4" applyNumberFormat="1" applyFont="1" applyBorder="1" applyAlignment="1" applyProtection="1" applyFill="1">
      <alignment horizontal="right"/>
    </xf>
    <xf numFmtId="2" fontId="1601" fillId="1592" borderId="1592" xfId="4" applyNumberFormat="1" applyFont="1" applyBorder="1" applyAlignment="1" applyProtection="1" applyFill="1">
      <alignment horizontal="right"/>
    </xf>
    <xf numFmtId="2" fontId="1602" fillId="1593" borderId="1593" xfId="4" applyNumberFormat="1" applyFont="1" applyBorder="1" applyAlignment="1" applyProtection="1" applyFill="1">
      <alignment horizontal="right"/>
    </xf>
    <xf numFmtId="2" fontId="1603" fillId="1594" borderId="1594" xfId="4" applyNumberFormat="1" applyFont="1" applyBorder="1" applyAlignment="1" applyProtection="1" applyFill="1">
      <alignment horizontal="right"/>
    </xf>
    <xf numFmtId="2" fontId="1604" fillId="1595" borderId="1595" xfId="4" applyNumberFormat="1" applyFont="1" applyBorder="1" applyAlignment="1" applyProtection="1" applyFill="1">
      <alignment horizontal="right"/>
    </xf>
    <xf numFmtId="2" fontId="1605" fillId="1596" borderId="1596" xfId="4" applyNumberFormat="1" applyFont="1" applyBorder="1" applyAlignment="1" applyProtection="1" applyFill="1">
      <alignment horizontal="right"/>
    </xf>
    <xf numFmtId="2" fontId="1606" fillId="1597" borderId="1597" xfId="4" applyNumberFormat="1" applyFont="1" applyBorder="1" applyAlignment="1" applyProtection="1" applyFill="1">
      <alignment horizontal="right"/>
    </xf>
    <xf numFmtId="2" fontId="1607" fillId="1598" borderId="1598" xfId="4" applyNumberFormat="1" applyFont="1" applyBorder="1" applyAlignment="1" applyProtection="1" applyFill="1">
      <alignment horizontal="right"/>
    </xf>
    <xf numFmtId="2" fontId="1608" fillId="1599" borderId="1599" xfId="4" applyNumberFormat="1" applyFont="1" applyBorder="1" applyAlignment="1" applyProtection="1" applyFill="1">
      <alignment horizontal="right"/>
    </xf>
    <xf numFmtId="2" fontId="1609" fillId="1600" borderId="1600" xfId="4" applyNumberFormat="1" applyFont="1" applyBorder="1" applyAlignment="1" applyProtection="1" applyFill="1">
      <alignment horizontal="right"/>
    </xf>
    <xf numFmtId="2" fontId="1610" fillId="1601" borderId="1601" xfId="4" applyNumberFormat="1" applyFont="1" applyBorder="1" applyAlignment="1" applyProtection="1" applyFill="1">
      <alignment horizontal="right"/>
    </xf>
    <xf numFmtId="2" fontId="1611" fillId="1602" borderId="1602" xfId="4" applyNumberFormat="1" applyFont="1" applyBorder="1" applyAlignment="1" applyProtection="1" applyFill="1">
      <alignment horizontal="right"/>
    </xf>
    <xf numFmtId="2" fontId="1612" fillId="1603" borderId="1603" xfId="4" applyNumberFormat="1" applyFont="1" applyBorder="1" applyAlignment="1" applyProtection="1" applyFill="1">
      <alignment horizontal="right"/>
    </xf>
    <xf numFmtId="2" fontId="1613" fillId="1604" borderId="1604" xfId="4" applyNumberFormat="1" applyFont="1" applyBorder="1" applyAlignment="1" applyProtection="1" applyFill="1">
      <alignment horizontal="right"/>
    </xf>
    <xf numFmtId="2" fontId="1614" fillId="1605" borderId="1605" xfId="4" applyNumberFormat="1" applyFont="1" applyBorder="1" applyAlignment="1" applyProtection="1" applyFill="1">
      <alignment horizontal="right"/>
    </xf>
    <xf numFmtId="2" fontId="1615" fillId="1606" borderId="1606" xfId="4" applyNumberFormat="1" applyFont="1" applyBorder="1" applyAlignment="1" applyProtection="1" applyFill="1">
      <alignment horizontal="right"/>
    </xf>
    <xf numFmtId="2" fontId="1616" fillId="1607" borderId="1607" xfId="4" applyNumberFormat="1" applyFont="1" applyBorder="1" applyAlignment="1" applyProtection="1" applyFill="1">
      <alignment horizontal="right"/>
    </xf>
    <xf numFmtId="2" fontId="1617" fillId="1608" borderId="1608" xfId="4" applyNumberFormat="1" applyFont="1" applyBorder="1" applyAlignment="1" applyProtection="1" applyFill="1">
      <alignment horizontal="right"/>
    </xf>
    <xf numFmtId="2" fontId="1618" fillId="1609" borderId="1609" xfId="4" applyNumberFormat="1" applyFont="1" applyBorder="1" applyAlignment="1" applyProtection="1" applyFill="1">
      <alignment horizontal="right"/>
    </xf>
    <xf numFmtId="2" fontId="1619" fillId="1610" borderId="1610" xfId="4" applyNumberFormat="1" applyFont="1" applyBorder="1" applyAlignment="1" applyProtection="1" applyFill="1">
      <alignment horizontal="right"/>
    </xf>
    <xf numFmtId="2" fontId="1620" fillId="1611" borderId="1611" xfId="4" applyNumberFormat="1" applyFont="1" applyBorder="1" applyAlignment="1" applyProtection="1" applyFill="1">
      <alignment horizontal="right"/>
    </xf>
    <xf numFmtId="2" fontId="1621" fillId="1612" borderId="1612" xfId="4" applyNumberFormat="1" applyFont="1" applyBorder="1" applyAlignment="1" applyProtection="1" applyFill="1">
      <alignment horizontal="right"/>
    </xf>
    <xf numFmtId="2" fontId="1622" fillId="1613" borderId="1613" xfId="4" applyNumberFormat="1" applyFont="1" applyBorder="1" applyAlignment="1" applyProtection="1" applyFill="1">
      <alignment horizontal="right"/>
    </xf>
    <xf numFmtId="2" fontId="1623" fillId="1614" borderId="1614" xfId="4" applyNumberFormat="1" applyFont="1" applyBorder="1" applyAlignment="1" applyProtection="1" applyFill="1">
      <alignment horizontal="right"/>
    </xf>
    <xf numFmtId="2" fontId="1624" fillId="1615" borderId="1615" xfId="4" applyNumberFormat="1" applyFont="1" applyBorder="1" applyAlignment="1" applyProtection="1" applyFill="1">
      <alignment horizontal="right"/>
    </xf>
    <xf numFmtId="2" fontId="1625" fillId="1616" borderId="1616" xfId="4" applyNumberFormat="1" applyFont="1" applyBorder="1" applyAlignment="1" applyProtection="1" applyFill="1">
      <alignment horizontal="right"/>
    </xf>
    <xf numFmtId="2" fontId="1626" fillId="1617" borderId="1617" xfId="4" applyNumberFormat="1" applyFont="1" applyBorder="1" applyAlignment="1" applyProtection="1" applyFill="1">
      <alignment horizontal="right"/>
    </xf>
    <xf numFmtId="2" fontId="1627" fillId="1618" borderId="1618" xfId="4" applyNumberFormat="1" applyFont="1" applyBorder="1" applyAlignment="1" applyProtection="1" applyFill="1">
      <alignment horizontal="right"/>
    </xf>
    <xf numFmtId="2" fontId="1628" fillId="1619" borderId="1619" xfId="4" applyNumberFormat="1" applyFont="1" applyBorder="1" applyAlignment="1" applyProtection="1" applyFill="1">
      <alignment horizontal="right"/>
    </xf>
    <xf numFmtId="2" fontId="1629" fillId="1620" borderId="1620" xfId="4" applyNumberFormat="1" applyFont="1" applyBorder="1" applyAlignment="1" applyProtection="1" applyFill="1">
      <alignment horizontal="right"/>
    </xf>
    <xf numFmtId="2" fontId="1630" fillId="1621" borderId="1621" xfId="4" applyNumberFormat="1" applyFont="1" applyBorder="1" applyAlignment="1" applyProtection="1" applyFill="1">
      <alignment horizontal="right"/>
    </xf>
    <xf numFmtId="2" fontId="1631" fillId="1622" borderId="1622" xfId="4" applyNumberFormat="1" applyFont="1" applyBorder="1" applyAlignment="1" applyProtection="1" applyFill="1">
      <alignment horizontal="right"/>
    </xf>
    <xf numFmtId="2" fontId="1632" fillId="1623" borderId="1623" xfId="4" applyNumberFormat="1" applyFont="1" applyBorder="1" applyAlignment="1" applyProtection="1" applyFill="1">
      <alignment horizontal="right"/>
    </xf>
    <xf numFmtId="2" fontId="1633" fillId="1624" borderId="1624" xfId="4" applyNumberFormat="1" applyFont="1" applyBorder="1" applyAlignment="1" applyProtection="1" applyFill="1">
      <alignment horizontal="right"/>
    </xf>
    <xf numFmtId="2" fontId="1634" fillId="1625" borderId="1625" xfId="4" applyNumberFormat="1" applyFont="1" applyBorder="1" applyAlignment="1" applyProtection="1" applyFill="1">
      <alignment horizontal="right"/>
    </xf>
    <xf numFmtId="2" fontId="1635" fillId="1626" borderId="1626" xfId="4" applyNumberFormat="1" applyFont="1" applyBorder="1" applyAlignment="1" applyProtection="1" applyFill="1">
      <alignment horizontal="right"/>
    </xf>
    <xf numFmtId="2" fontId="1636" fillId="1627" borderId="1627" xfId="4" applyNumberFormat="1" applyFont="1" applyBorder="1" applyAlignment="1" applyProtection="1" applyFill="1">
      <alignment horizontal="right"/>
    </xf>
    <xf numFmtId="2" fontId="1637" fillId="1628" borderId="1628" xfId="4" applyNumberFormat="1" applyFont="1" applyBorder="1" applyAlignment="1" applyProtection="1" applyFill="1">
      <alignment horizontal="right"/>
    </xf>
    <xf numFmtId="2" fontId="1638" fillId="1629" borderId="1629" xfId="4" applyNumberFormat="1" applyFont="1" applyBorder="1" applyAlignment="1" applyProtection="1" applyFill="1">
      <alignment horizontal="right"/>
    </xf>
    <xf numFmtId="2" fontId="1639" fillId="1630" borderId="1630" xfId="4" applyNumberFormat="1" applyFont="1" applyBorder="1" applyAlignment="1" applyProtection="1" applyFill="1">
      <alignment horizontal="right"/>
    </xf>
    <xf numFmtId="2" fontId="1640" fillId="1631" borderId="1631" xfId="4" applyNumberFormat="1" applyFont="1" applyBorder="1" applyAlignment="1" applyProtection="1" applyFill="1">
      <alignment horizontal="right"/>
    </xf>
    <xf numFmtId="2" fontId="1641" fillId="1632" borderId="1632" xfId="4" applyNumberFormat="1" applyFont="1" applyBorder="1" applyAlignment="1" applyProtection="1" applyFill="1">
      <alignment horizontal="right"/>
    </xf>
    <xf numFmtId="2" fontId="1642" fillId="1633" borderId="1633" xfId="4" applyNumberFormat="1" applyFont="1" applyBorder="1" applyAlignment="1" applyProtection="1" applyFill="1">
      <alignment horizontal="right"/>
    </xf>
    <xf numFmtId="2" fontId="1643" fillId="1634" borderId="1634" xfId="4" applyNumberFormat="1" applyFont="1" applyBorder="1" applyAlignment="1" applyProtection="1" applyFill="1">
      <alignment horizontal="right"/>
    </xf>
    <xf numFmtId="2" fontId="1644" fillId="1635" borderId="1635" xfId="4" applyNumberFormat="1" applyFont="1" applyBorder="1" applyAlignment="1" applyProtection="1" applyFill="1">
      <alignment horizontal="right"/>
    </xf>
    <xf numFmtId="2" fontId="1645" fillId="1636" borderId="1636" xfId="4" applyNumberFormat="1" applyFont="1" applyBorder="1" applyAlignment="1" applyProtection="1" applyFill="1">
      <alignment horizontal="right"/>
    </xf>
    <xf numFmtId="2" fontId="1646" fillId="1637" borderId="1637" xfId="4" applyNumberFormat="1" applyFont="1" applyBorder="1" applyAlignment="1" applyProtection="1" applyFill="1">
      <alignment horizontal="right"/>
    </xf>
    <xf numFmtId="2" fontId="1647" fillId="1638" borderId="1638" xfId="4" applyNumberFormat="1" applyFont="1" applyBorder="1" applyAlignment="1" applyProtection="1" applyFill="1">
      <alignment horizontal="right"/>
    </xf>
    <xf numFmtId="2" fontId="1648" fillId="1639" borderId="1639" xfId="4" applyNumberFormat="1" applyFont="1" applyBorder="1" applyAlignment="1" applyProtection="1" applyFill="1">
      <alignment horizontal="right"/>
    </xf>
    <xf numFmtId="2" fontId="1649" fillId="1640" borderId="1640" xfId="4" applyNumberFormat="1" applyFont="1" applyBorder="1" applyAlignment="1" applyProtection="1" applyFill="1">
      <alignment horizontal="right"/>
    </xf>
    <xf numFmtId="2" fontId="1650" fillId="1641" borderId="1641" xfId="4" applyNumberFormat="1" applyFont="1" applyBorder="1" applyAlignment="1" applyProtection="1" applyFill="1">
      <alignment horizontal="right"/>
    </xf>
    <xf numFmtId="2" fontId="1651" fillId="1642" borderId="1642" xfId="4" applyNumberFormat="1" applyFont="1" applyBorder="1" applyAlignment="1" applyProtection="1" applyFill="1">
      <alignment horizontal="right"/>
    </xf>
    <xf numFmtId="2" fontId="1652" fillId="1643" borderId="1643" xfId="4" applyNumberFormat="1" applyFont="1" applyBorder="1" applyAlignment="1" applyProtection="1" applyFill="1">
      <alignment horizontal="right"/>
    </xf>
    <xf numFmtId="2" fontId="1653" fillId="1644" borderId="1644" xfId="4" applyNumberFormat="1" applyFont="1" applyBorder="1" applyAlignment="1" applyProtection="1" applyFill="1">
      <alignment horizontal="right"/>
    </xf>
    <xf numFmtId="2" fontId="1654" fillId="1645" borderId="1645" xfId="4" applyNumberFormat="1" applyFont="1" applyBorder="1" applyAlignment="1" applyProtection="1" applyFill="1">
      <alignment horizontal="right"/>
    </xf>
    <xf numFmtId="2" fontId="1655" fillId="1646" borderId="1646" xfId="3" applyNumberFormat="1" applyFont="1" applyFill="1" applyBorder="1" applyAlignment="1">
      <alignment horizontal="center" vertical="top" wrapText="1"/>
    </xf>
    <xf numFmtId="0" fontId="1656" fillId="1647" borderId="1647" xfId="2" applyFont="1" applyFill="1" applyBorder="1">
      <alignment horizontal="center"/>
    </xf>
    <xf numFmtId="2" fontId="1657" fillId="1648" borderId="1648" xfId="4" applyNumberFormat="1" applyFont="1" applyFill="1" applyBorder="1" applyAlignment="1" applyProtection="1">
      <alignment horizontal="right" vertical="center"/>
    </xf>
    <xf numFmtId="2" fontId="1658" fillId="1649" borderId="1649" xfId="4" applyNumberFormat="1" applyFont="1" applyFill="1" applyBorder="1" applyAlignment="1" applyProtection="1">
      <alignment horizontal="right" vertical="center"/>
    </xf>
    <xf numFmtId="2" fontId="1659" fillId="1650" borderId="1650" xfId="4" applyNumberFormat="1" applyFont="1" applyFill="1" applyBorder="1" applyAlignment="1" applyProtection="1">
      <alignment horizontal="right" vertical="center"/>
    </xf>
    <xf numFmtId="2" fontId="1660" fillId="1651" borderId="1651" xfId="4" applyNumberFormat="1" applyFont="1" applyFill="1" applyBorder="1" applyAlignment="1" applyProtection="1">
      <alignment horizontal="right" vertical="center"/>
    </xf>
    <xf numFmtId="2" fontId="1661" fillId="1652" borderId="1652" xfId="4" applyNumberFormat="1" applyFont="1" applyFill="1" applyBorder="1" applyAlignment="1" applyProtection="1">
      <alignment horizontal="right" vertical="center"/>
    </xf>
    <xf numFmtId="2" fontId="1662" fillId="1653" borderId="1653" xfId="4" applyNumberFormat="1" applyFont="1" applyFill="1" applyBorder="1" applyAlignment="1" applyProtection="1">
      <alignment horizontal="right" vertical="center"/>
    </xf>
    <xf numFmtId="2" fontId="1663" fillId="1654" borderId="1654" xfId="4" applyNumberFormat="1" applyFont="1" applyFill="1" applyBorder="1" applyAlignment="1" applyProtection="1">
      <alignment horizontal="right" vertical="center"/>
    </xf>
    <xf numFmtId="2" fontId="1664" fillId="1655" borderId="1655" xfId="4" applyNumberFormat="1" applyFont="1" applyFill="1" applyBorder="1" applyAlignment="1" applyProtection="1">
      <alignment horizontal="right" vertical="center"/>
    </xf>
    <xf numFmtId="2" fontId="1665" fillId="1656" borderId="1656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45.31211825</v>
      </c>
      <c r="E9" s="50">
        <v>0</v>
      </c>
      <c r="F9" s="51">
        <v>0</v>
      </c>
      <c r="G9" s="52">
        <v>0</v>
      </c>
      <c r="H9" s="53">
        <v>5.47871876</v>
      </c>
      <c r="I9" s="54">
        <v>95.47151604</v>
      </c>
      <c r="J9" s="55">
        <v>0.00349743</v>
      </c>
      <c r="K9" s="56">
        <v>0</v>
      </c>
      <c r="L9" s="57">
        <v>27.83149852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2.6520677</v>
      </c>
      <c r="S9" s="64">
        <v>1.07860111</v>
      </c>
      <c r="T9" s="65">
        <v>0</v>
      </c>
      <c r="U9" s="66">
        <v>0</v>
      </c>
      <c r="V9" s="67">
        <v>2.97329984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0</v>
      </c>
      <c r="AC9" s="74">
        <v>0</v>
      </c>
      <c r="AD9" s="75">
        <v>0</v>
      </c>
      <c r="AE9" s="76">
        <v>0</v>
      </c>
      <c r="AF9" s="77">
        <v>0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0</v>
      </c>
      <c r="AM9" s="84">
        <v>0</v>
      </c>
      <c r="AN9" s="85">
        <v>0</v>
      </c>
      <c r="AO9" s="86">
        <v>0</v>
      </c>
      <c r="AP9" s="87">
        <v>0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3.26361676</v>
      </c>
      <c r="AW9" s="94">
        <v>0.26461142</v>
      </c>
      <c r="AX9" s="95">
        <v>0</v>
      </c>
      <c r="AY9" s="96">
        <v>0</v>
      </c>
      <c r="AZ9" s="97">
        <v>7.56433882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0.96813054</v>
      </c>
      <c r="BG9" s="104">
        <v>0.00062156</v>
      </c>
      <c r="BH9" s="105">
        <v>0</v>
      </c>
      <c r="BI9" s="106">
        <v>0</v>
      </c>
      <c r="BJ9" s="107">
        <v>1.0241426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0">
        <v>0</v>
      </c>
      <c r="D10" s="111">
        <v>25.29786787</v>
      </c>
      <c r="E10" s="112">
        <v>0</v>
      </c>
      <c r="F10" s="113">
        <v>0</v>
      </c>
      <c r="G10" s="114">
        <v>0</v>
      </c>
      <c r="H10" s="115">
        <v>0.35639899</v>
      </c>
      <c r="I10" s="116">
        <v>15.0790456</v>
      </c>
      <c r="J10" s="117">
        <v>0</v>
      </c>
      <c r="K10" s="118">
        <v>0</v>
      </c>
      <c r="L10" s="119">
        <v>0.32077214</v>
      </c>
      <c r="M10" s="120">
        <v>0</v>
      </c>
      <c r="N10" s="121">
        <v>0</v>
      </c>
      <c r="O10" s="122">
        <v>0</v>
      </c>
      <c r="P10" s="123">
        <v>0</v>
      </c>
      <c r="Q10" s="124">
        <v>0</v>
      </c>
      <c r="R10" s="125">
        <v>0.24787336</v>
      </c>
      <c r="S10" s="126">
        <v>0</v>
      </c>
      <c r="T10" s="127">
        <v>0</v>
      </c>
      <c r="U10" s="128">
        <v>0</v>
      </c>
      <c r="V10" s="129">
        <v>0.12319404</v>
      </c>
      <c r="W10" s="130">
        <v>0</v>
      </c>
      <c r="X10" s="131">
        <v>0</v>
      </c>
      <c r="Y10" s="132">
        <v>0</v>
      </c>
      <c r="Z10" s="133">
        <v>0</v>
      </c>
      <c r="AA10" s="134">
        <v>0</v>
      </c>
      <c r="AB10" s="135">
        <v>0</v>
      </c>
      <c r="AC10" s="136">
        <v>0</v>
      </c>
      <c r="AD10" s="137">
        <v>0</v>
      </c>
      <c r="AE10" s="138">
        <v>0</v>
      </c>
      <c r="AF10" s="139">
        <v>0</v>
      </c>
      <c r="AG10" s="140">
        <v>0</v>
      </c>
      <c r="AH10" s="141">
        <v>0</v>
      </c>
      <c r="AI10" s="142">
        <v>0</v>
      </c>
      <c r="AJ10" s="143">
        <v>0</v>
      </c>
      <c r="AK10" s="144">
        <v>0</v>
      </c>
      <c r="AL10" s="145">
        <v>0</v>
      </c>
      <c r="AM10" s="146">
        <v>0</v>
      </c>
      <c r="AN10" s="147">
        <v>0</v>
      </c>
      <c r="AO10" s="148">
        <v>0</v>
      </c>
      <c r="AP10" s="149">
        <v>0</v>
      </c>
      <c r="AQ10" s="150">
        <v>0</v>
      </c>
      <c r="AR10" s="151">
        <v>0</v>
      </c>
      <c r="AS10" s="152">
        <v>0</v>
      </c>
      <c r="AT10" s="153">
        <v>0</v>
      </c>
      <c r="AU10" s="154">
        <v>0</v>
      </c>
      <c r="AV10" s="155">
        <v>0.09572668</v>
      </c>
      <c r="AW10" s="156">
        <v>0.00016119</v>
      </c>
      <c r="AX10" s="157">
        <v>0</v>
      </c>
      <c r="AY10" s="158">
        <v>0</v>
      </c>
      <c r="AZ10" s="159">
        <v>0</v>
      </c>
      <c r="BA10" s="160">
        <v>0</v>
      </c>
      <c r="BB10" s="161">
        <v>0</v>
      </c>
      <c r="BC10" s="162">
        <v>0</v>
      </c>
      <c r="BD10" s="163">
        <v>0</v>
      </c>
      <c r="BE10" s="164">
        <v>0</v>
      </c>
      <c r="BF10" s="165">
        <v>0.02209582</v>
      </c>
      <c r="BG10" s="166">
        <v>0</v>
      </c>
      <c r="BH10" s="167">
        <v>0</v>
      </c>
      <c r="BI10" s="168">
        <v>0</v>
      </c>
      <c r="BJ10" s="169">
        <v>0</v>
      </c>
      <c r="BK10" s="170">
        <f>=SUM(C10:BJ10)</f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t="s" s="171">
        <v>68</v>
      </c>
      <c r="C11" s="11">
        <f t="shared" ref="C11:BK11" si="0">=SUM(C9:C10)</f>
      </c>
      <c r="D11" s="11">
        <f t="shared" si="0"/>
      </c>
      <c r="E11" s="11">
        <f t="shared" si="0"/>
      </c>
      <c r="F11" s="11">
        <f t="shared" si="0"/>
      </c>
      <c r="G11" s="11">
        <f t="shared" si="0"/>
      </c>
      <c r="H11" s="11">
        <f t="shared" si="0"/>
      </c>
      <c r="I11" s="11">
        <f t="shared" si="0"/>
      </c>
      <c r="J11" s="11">
        <f t="shared" si="0"/>
      </c>
      <c r="K11" s="11">
        <f t="shared" si="0"/>
      </c>
      <c r="L11" s="11">
        <f t="shared" si="0"/>
      </c>
      <c r="M11" s="11">
        <f t="shared" si="0"/>
      </c>
      <c r="N11" s="11">
        <f t="shared" si="0"/>
      </c>
      <c r="O11" s="11">
        <f t="shared" si="0"/>
      </c>
      <c r="P11" s="11">
        <f t="shared" si="0"/>
      </c>
      <c r="Q11" s="11">
        <f t="shared" si="0"/>
      </c>
      <c r="R11" s="11">
        <f t="shared" si="0"/>
      </c>
      <c r="S11" s="11">
        <f t="shared" si="0"/>
      </c>
      <c r="T11" s="11">
        <f t="shared" si="0"/>
      </c>
      <c r="U11" s="11">
        <f t="shared" si="0"/>
      </c>
      <c r="V11" s="11">
        <f t="shared" si="0"/>
      </c>
      <c r="W11" s="11">
        <f t="shared" si="0"/>
      </c>
      <c r="X11" s="11">
        <f t="shared" si="0"/>
      </c>
      <c r="Y11" s="11">
        <f t="shared" si="0"/>
      </c>
      <c r="Z11" s="11">
        <f t="shared" si="0"/>
      </c>
      <c r="AA11" s="11">
        <f t="shared" si="0"/>
      </c>
      <c r="AB11" s="11">
        <f t="shared" si="0"/>
      </c>
      <c r="AC11" s="11">
        <f t="shared" si="0"/>
      </c>
      <c r="AD11" s="11">
        <f t="shared" si="0"/>
      </c>
      <c r="AE11" s="11">
        <f t="shared" si="0"/>
      </c>
      <c r="AF11" s="11">
        <f t="shared" si="0"/>
      </c>
      <c r="AG11" s="11">
        <f t="shared" si="0"/>
      </c>
      <c r="AH11" s="11">
        <f t="shared" si="0"/>
      </c>
      <c r="AI11" s="11">
        <f t="shared" si="0"/>
      </c>
      <c r="AJ11" s="11">
        <f t="shared" si="0"/>
      </c>
      <c r="AK11" s="11">
        <f t="shared" si="0"/>
      </c>
      <c r="AL11" s="11">
        <f t="shared" si="0"/>
      </c>
      <c r="AM11" s="11">
        <f t="shared" si="0"/>
      </c>
      <c r="AN11" s="11">
        <f t="shared" si="0"/>
      </c>
      <c r="AO11" s="11">
        <f t="shared" si="0"/>
      </c>
      <c r="AP11" s="11">
        <f t="shared" si="0"/>
      </c>
      <c r="AQ11" s="11">
        <f t="shared" si="0"/>
      </c>
      <c r="AR11" s="11">
        <f t="shared" si="0"/>
      </c>
      <c r="AS11" s="11">
        <f t="shared" si="0"/>
      </c>
      <c r="AT11" s="11">
        <f t="shared" si="0"/>
      </c>
      <c r="AU11" s="11">
        <f t="shared" si="0"/>
      </c>
      <c r="AV11" s="11">
        <f t="shared" si="0"/>
      </c>
      <c r="AW11" s="11">
        <f t="shared" si="0"/>
      </c>
      <c r="AX11" s="11">
        <f t="shared" si="0"/>
      </c>
      <c r="AY11" s="11">
        <f t="shared" si="0"/>
      </c>
      <c r="AZ11" s="11">
        <f t="shared" si="0"/>
      </c>
      <c r="BA11" s="11">
        <f t="shared" si="0"/>
      </c>
      <c r="BB11" s="11">
        <f t="shared" si="0"/>
      </c>
      <c r="BC11" s="11">
        <f t="shared" si="0"/>
      </c>
      <c r="BD11" s="11">
        <f t="shared" si="0"/>
      </c>
      <c r="BE11" s="11">
        <f t="shared" si="0"/>
      </c>
      <c r="BF11" s="11">
        <f t="shared" si="0"/>
      </c>
      <c r="BG11" s="11">
        <f t="shared" si="0"/>
      </c>
      <c r="BH11" s="11">
        <f t="shared" si="0"/>
      </c>
      <c r="BI11" s="11">
        <f t="shared" si="0"/>
      </c>
      <c r="BJ11" s="11">
        <f t="shared" si="0"/>
      </c>
      <c r="BK11" s="11">
        <f t="shared" si="0"/>
      </c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s="3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t="s" s="173">
        <v>69</v>
      </c>
      <c r="B13" t="s" s="172">
        <v>70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71</v>
      </c>
      <c r="C14" s="175">
        <v>0</v>
      </c>
      <c r="D14" s="176">
        <v>0</v>
      </c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2">
        <v>0</v>
      </c>
      <c r="K14" s="183">
        <v>0</v>
      </c>
      <c r="L14" s="184">
        <v>0</v>
      </c>
      <c r="M14" s="185">
        <v>0</v>
      </c>
      <c r="N14" s="186">
        <v>0</v>
      </c>
      <c r="O14" s="187">
        <v>0</v>
      </c>
      <c r="P14" s="188">
        <v>0</v>
      </c>
      <c r="Q14" s="189">
        <v>0</v>
      </c>
      <c r="R14" s="190">
        <v>0</v>
      </c>
      <c r="S14" s="191">
        <v>0</v>
      </c>
      <c r="T14" s="192">
        <v>0</v>
      </c>
      <c r="U14" s="193">
        <v>0</v>
      </c>
      <c r="V14" s="194">
        <v>0</v>
      </c>
      <c r="W14" s="195">
        <v>0</v>
      </c>
      <c r="X14" s="196">
        <v>0</v>
      </c>
      <c r="Y14" s="197">
        <v>0</v>
      </c>
      <c r="Z14" s="198">
        <v>0</v>
      </c>
      <c r="AA14" s="199">
        <v>0</v>
      </c>
      <c r="AB14" s="200">
        <v>0</v>
      </c>
      <c r="AC14" s="201">
        <v>0</v>
      </c>
      <c r="AD14" s="202">
        <v>0</v>
      </c>
      <c r="AE14" s="203">
        <v>0</v>
      </c>
      <c r="AF14" s="204">
        <v>0</v>
      </c>
      <c r="AG14" s="205">
        <v>0</v>
      </c>
      <c r="AH14" s="206">
        <v>0</v>
      </c>
      <c r="AI14" s="207">
        <v>0</v>
      </c>
      <c r="AJ14" s="208">
        <v>0</v>
      </c>
      <c r="AK14" s="209">
        <v>0</v>
      </c>
      <c r="AL14" s="210">
        <v>0</v>
      </c>
      <c r="AM14" s="211">
        <v>0</v>
      </c>
      <c r="AN14" s="212">
        <v>0</v>
      </c>
      <c r="AO14" s="213">
        <v>0</v>
      </c>
      <c r="AP14" s="214">
        <v>0</v>
      </c>
      <c r="AQ14" s="215">
        <v>0</v>
      </c>
      <c r="AR14" s="216">
        <v>0</v>
      </c>
      <c r="AS14" s="217">
        <v>0</v>
      </c>
      <c r="AT14" s="218">
        <v>0</v>
      </c>
      <c r="AU14" s="219">
        <v>0</v>
      </c>
      <c r="AV14" s="220">
        <v>0</v>
      </c>
      <c r="AW14" s="221">
        <v>0</v>
      </c>
      <c r="AX14" s="222">
        <v>0</v>
      </c>
      <c r="AY14" s="223">
        <v>0</v>
      </c>
      <c r="AZ14" s="224">
        <v>0</v>
      </c>
      <c r="BA14" s="225">
        <v>0</v>
      </c>
      <c r="BB14" s="226">
        <v>0</v>
      </c>
      <c r="BC14" s="227">
        <v>0</v>
      </c>
      <c r="BD14" s="228">
        <v>0</v>
      </c>
      <c r="BE14" s="229">
        <v>0</v>
      </c>
      <c r="BF14" s="230">
        <v>0</v>
      </c>
      <c r="BG14" s="231">
        <v>0</v>
      </c>
      <c r="BH14" s="232">
        <v>0</v>
      </c>
      <c r="BI14" s="233">
        <v>0</v>
      </c>
      <c r="BJ14" s="234">
        <v>0</v>
      </c>
      <c r="BK14" s="235">
        <f>=SUM(C14:BJ14)</f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t="s" s="236">
        <v>72</v>
      </c>
      <c r="C15" s="11">
        <f t="shared" ref="C15:BK15" si="1">=SUM(C14:C14)</f>
      </c>
      <c r="D15" s="11">
        <f t="shared" si="1"/>
      </c>
      <c r="E15" s="11">
        <f t="shared" si="1"/>
      </c>
      <c r="F15" s="11">
        <f t="shared" si="1"/>
      </c>
      <c r="G15" s="11">
        <f t="shared" si="1"/>
      </c>
      <c r="H15" s="11">
        <f t="shared" si="1"/>
      </c>
      <c r="I15" s="11">
        <f t="shared" si="1"/>
      </c>
      <c r="J15" s="11">
        <f t="shared" si="1"/>
      </c>
      <c r="K15" s="11">
        <f t="shared" si="1"/>
      </c>
      <c r="L15" s="11">
        <f t="shared" si="1"/>
      </c>
      <c r="M15" s="11">
        <f t="shared" si="1"/>
      </c>
      <c r="N15" s="11">
        <f t="shared" si="1"/>
      </c>
      <c r="O15" s="11">
        <f t="shared" si="1"/>
      </c>
      <c r="P15" s="11">
        <f t="shared" si="1"/>
      </c>
      <c r="Q15" s="11">
        <f t="shared" si="1"/>
      </c>
      <c r="R15" s="11">
        <f t="shared" si="1"/>
      </c>
      <c r="S15" s="11">
        <f t="shared" si="1"/>
      </c>
      <c r="T15" s="11">
        <f t="shared" si="1"/>
      </c>
      <c r="U15" s="11">
        <f t="shared" si="1"/>
      </c>
      <c r="V15" s="11">
        <f t="shared" si="1"/>
      </c>
      <c r="W15" s="11">
        <f t="shared" si="1"/>
      </c>
      <c r="X15" s="11">
        <f t="shared" si="1"/>
      </c>
      <c r="Y15" s="11">
        <f t="shared" si="1"/>
      </c>
      <c r="Z15" s="11">
        <f t="shared" si="1"/>
      </c>
      <c r="AA15" s="11">
        <f t="shared" si="1"/>
      </c>
      <c r="AB15" s="11">
        <f t="shared" si="1"/>
      </c>
      <c r="AC15" s="11">
        <f t="shared" si="1"/>
      </c>
      <c r="AD15" s="11">
        <f t="shared" si="1"/>
      </c>
      <c r="AE15" s="11">
        <f t="shared" si="1"/>
      </c>
      <c r="AF15" s="11">
        <f t="shared" si="1"/>
      </c>
      <c r="AG15" s="11">
        <f t="shared" si="1"/>
      </c>
      <c r="AH15" s="11">
        <f t="shared" si="1"/>
      </c>
      <c r="AI15" s="11">
        <f t="shared" si="1"/>
      </c>
      <c r="AJ15" s="11">
        <f t="shared" si="1"/>
      </c>
      <c r="AK15" s="11">
        <f t="shared" si="1"/>
      </c>
      <c r="AL15" s="11">
        <f t="shared" si="1"/>
      </c>
      <c r="AM15" s="11">
        <f t="shared" si="1"/>
      </c>
      <c r="AN15" s="11">
        <f t="shared" si="1"/>
      </c>
      <c r="AO15" s="11">
        <f t="shared" si="1"/>
      </c>
      <c r="AP15" s="11">
        <f t="shared" si="1"/>
      </c>
      <c r="AQ15" s="11">
        <f t="shared" si="1"/>
      </c>
      <c r="AR15" s="11">
        <f t="shared" si="1"/>
      </c>
      <c r="AS15" s="11">
        <f t="shared" si="1"/>
      </c>
      <c r="AT15" s="11">
        <f t="shared" si="1"/>
      </c>
      <c r="AU15" s="11">
        <f t="shared" si="1"/>
      </c>
      <c r="AV15" s="11">
        <f t="shared" si="1"/>
      </c>
      <c r="AW15" s="11">
        <f t="shared" si="1"/>
      </c>
      <c r="AX15" s="11">
        <f t="shared" si="1"/>
      </c>
      <c r="AY15" s="11">
        <f t="shared" si="1"/>
      </c>
      <c r="AZ15" s="11">
        <f t="shared" si="1"/>
      </c>
      <c r="BA15" s="11">
        <f t="shared" si="1"/>
      </c>
      <c r="BB15" s="11">
        <f t="shared" si="1"/>
      </c>
      <c r="BC15" s="11">
        <f t="shared" si="1"/>
      </c>
      <c r="BD15" s="11">
        <f t="shared" si="1"/>
      </c>
      <c r="BE15" s="11">
        <f t="shared" si="1"/>
      </c>
      <c r="BF15" s="11">
        <f t="shared" si="1"/>
      </c>
      <c r="BG15" s="11">
        <f t="shared" si="1"/>
      </c>
      <c r="BH15" s="11">
        <f t="shared" si="1"/>
      </c>
      <c r="BI15" s="11">
        <f t="shared" si="1"/>
      </c>
      <c r="BJ15" s="11">
        <f t="shared" si="1"/>
      </c>
      <c r="BK15" s="11">
        <f t="shared" si="1"/>
      </c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s="3"/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t="s" s="238">
        <v>73</v>
      </c>
      <c r="B17" t="s" s="237">
        <v>74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71</v>
      </c>
      <c r="C18" s="240">
        <v>0</v>
      </c>
      <c r="D18" s="241">
        <v>0</v>
      </c>
      <c r="E18" s="242">
        <v>0</v>
      </c>
      <c r="F18" s="243">
        <v>0</v>
      </c>
      <c r="G18" s="244">
        <v>0</v>
      </c>
      <c r="H18" s="245">
        <v>0</v>
      </c>
      <c r="I18" s="246">
        <v>0</v>
      </c>
      <c r="J18" s="247">
        <v>0</v>
      </c>
      <c r="K18" s="248">
        <v>0</v>
      </c>
      <c r="L18" s="249">
        <v>0</v>
      </c>
      <c r="M18" s="250">
        <v>0</v>
      </c>
      <c r="N18" s="251">
        <v>0</v>
      </c>
      <c r="O18" s="252">
        <v>0</v>
      </c>
      <c r="P18" s="253">
        <v>0</v>
      </c>
      <c r="Q18" s="254">
        <v>0</v>
      </c>
      <c r="R18" s="255">
        <v>0</v>
      </c>
      <c r="S18" s="256">
        <v>0</v>
      </c>
      <c r="T18" s="257">
        <v>0</v>
      </c>
      <c r="U18" s="258">
        <v>0</v>
      </c>
      <c r="V18" s="259">
        <v>0</v>
      </c>
      <c r="W18" s="260">
        <v>0</v>
      </c>
      <c r="X18" s="261">
        <v>0</v>
      </c>
      <c r="Y18" s="262">
        <v>0</v>
      </c>
      <c r="Z18" s="263">
        <v>0</v>
      </c>
      <c r="AA18" s="264">
        <v>0</v>
      </c>
      <c r="AB18" s="265">
        <v>0</v>
      </c>
      <c r="AC18" s="266">
        <v>0</v>
      </c>
      <c r="AD18" s="267">
        <v>0</v>
      </c>
      <c r="AE18" s="268">
        <v>0</v>
      </c>
      <c r="AF18" s="269">
        <v>0</v>
      </c>
      <c r="AG18" s="270">
        <v>0</v>
      </c>
      <c r="AH18" s="271">
        <v>0</v>
      </c>
      <c r="AI18" s="272">
        <v>0</v>
      </c>
      <c r="AJ18" s="273">
        <v>0</v>
      </c>
      <c r="AK18" s="274">
        <v>0</v>
      </c>
      <c r="AL18" s="275">
        <v>0</v>
      </c>
      <c r="AM18" s="276">
        <v>0</v>
      </c>
      <c r="AN18" s="277">
        <v>0</v>
      </c>
      <c r="AO18" s="278">
        <v>0</v>
      </c>
      <c r="AP18" s="279">
        <v>0</v>
      </c>
      <c r="AQ18" s="280">
        <v>0</v>
      </c>
      <c r="AR18" s="281">
        <v>0</v>
      </c>
      <c r="AS18" s="282">
        <v>0</v>
      </c>
      <c r="AT18" s="283">
        <v>0</v>
      </c>
      <c r="AU18" s="284">
        <v>0</v>
      </c>
      <c r="AV18" s="285">
        <v>0</v>
      </c>
      <c r="AW18" s="286">
        <v>0</v>
      </c>
      <c r="AX18" s="287">
        <v>0</v>
      </c>
      <c r="AY18" s="288">
        <v>0</v>
      </c>
      <c r="AZ18" s="289">
        <v>0</v>
      </c>
      <c r="BA18" s="290">
        <v>0</v>
      </c>
      <c r="BB18" s="291">
        <v>0</v>
      </c>
      <c r="BC18" s="292">
        <v>0</v>
      </c>
      <c r="BD18" s="293">
        <v>0</v>
      </c>
      <c r="BE18" s="294">
        <v>0</v>
      </c>
      <c r="BF18" s="295">
        <v>0</v>
      </c>
      <c r="BG18" s="296">
        <v>0</v>
      </c>
      <c r="BH18" s="297">
        <v>0</v>
      </c>
      <c r="BI18" s="298">
        <v>0</v>
      </c>
      <c r="BJ18" s="299">
        <v>0</v>
      </c>
      <c r="BK18" s="300">
        <f>=SUM(C18:BJ18)</f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t="s" s="301">
        <v>75</v>
      </c>
      <c r="C19" s="11">
        <f t="shared" ref="C19:BK19" si="2">=SUM(C18:C18)</f>
      </c>
      <c r="D19" s="11">
        <f t="shared" si="2"/>
      </c>
      <c r="E19" s="11">
        <f t="shared" si="2"/>
      </c>
      <c r="F19" s="11">
        <f t="shared" si="2"/>
      </c>
      <c r="G19" s="11">
        <f t="shared" si="2"/>
      </c>
      <c r="H19" s="11">
        <f t="shared" si="2"/>
      </c>
      <c r="I19" s="11">
        <f t="shared" si="2"/>
      </c>
      <c r="J19" s="11">
        <f t="shared" si="2"/>
      </c>
      <c r="K19" s="11">
        <f t="shared" si="2"/>
      </c>
      <c r="L19" s="11">
        <f t="shared" si="2"/>
      </c>
      <c r="M19" s="11">
        <f t="shared" si="2"/>
      </c>
      <c r="N19" s="11">
        <f t="shared" si="2"/>
      </c>
      <c r="O19" s="11">
        <f t="shared" si="2"/>
      </c>
      <c r="P19" s="11">
        <f t="shared" si="2"/>
      </c>
      <c r="Q19" s="11">
        <f t="shared" si="2"/>
      </c>
      <c r="R19" s="11">
        <f t="shared" si="2"/>
      </c>
      <c r="S19" s="11">
        <f t="shared" si="2"/>
      </c>
      <c r="T19" s="11">
        <f t="shared" si="2"/>
      </c>
      <c r="U19" s="11">
        <f t="shared" si="2"/>
      </c>
      <c r="V19" s="11">
        <f t="shared" si="2"/>
      </c>
      <c r="W19" s="11">
        <f t="shared" si="2"/>
      </c>
      <c r="X19" s="11">
        <f t="shared" si="2"/>
      </c>
      <c r="Y19" s="11">
        <f t="shared" si="2"/>
      </c>
      <c r="Z19" s="11">
        <f t="shared" si="2"/>
      </c>
      <c r="AA19" s="11">
        <f t="shared" si="2"/>
      </c>
      <c r="AB19" s="11">
        <f t="shared" si="2"/>
      </c>
      <c r="AC19" s="11">
        <f t="shared" si="2"/>
      </c>
      <c r="AD19" s="11">
        <f t="shared" si="2"/>
      </c>
      <c r="AE19" s="11">
        <f t="shared" si="2"/>
      </c>
      <c r="AF19" s="11">
        <f t="shared" si="2"/>
      </c>
      <c r="AG19" s="11">
        <f t="shared" si="2"/>
      </c>
      <c r="AH19" s="11">
        <f t="shared" si="2"/>
      </c>
      <c r="AI19" s="11">
        <f t="shared" si="2"/>
      </c>
      <c r="AJ19" s="11">
        <f t="shared" si="2"/>
      </c>
      <c r="AK19" s="11">
        <f t="shared" si="2"/>
      </c>
      <c r="AL19" s="11">
        <f t="shared" si="2"/>
      </c>
      <c r="AM19" s="11">
        <f t="shared" si="2"/>
      </c>
      <c r="AN19" s="11">
        <f t="shared" si="2"/>
      </c>
      <c r="AO19" s="11">
        <f t="shared" si="2"/>
      </c>
      <c r="AP19" s="11">
        <f t="shared" si="2"/>
      </c>
      <c r="AQ19" s="11">
        <f t="shared" si="2"/>
      </c>
      <c r="AR19" s="11">
        <f t="shared" si="2"/>
      </c>
      <c r="AS19" s="11">
        <f t="shared" si="2"/>
      </c>
      <c r="AT19" s="11">
        <f t="shared" si="2"/>
      </c>
      <c r="AU19" s="11">
        <f t="shared" si="2"/>
      </c>
      <c r="AV19" s="11">
        <f t="shared" si="2"/>
      </c>
      <c r="AW19" s="11">
        <f t="shared" si="2"/>
      </c>
      <c r="AX19" s="11">
        <f t="shared" si="2"/>
      </c>
      <c r="AY19" s="11">
        <f t="shared" si="2"/>
      </c>
      <c r="AZ19" s="11">
        <f t="shared" si="2"/>
      </c>
      <c r="BA19" s="11">
        <f t="shared" si="2"/>
      </c>
      <c r="BB19" s="11">
        <f t="shared" si="2"/>
      </c>
      <c r="BC19" s="11">
        <f t="shared" si="2"/>
      </c>
      <c r="BD19" s="11">
        <f t="shared" si="2"/>
      </c>
      <c r="BE19" s="11">
        <f t="shared" si="2"/>
      </c>
      <c r="BF19" s="11">
        <f t="shared" si="2"/>
      </c>
      <c r="BG19" s="11">
        <f t="shared" si="2"/>
      </c>
      <c r="BH19" s="11">
        <f t="shared" si="2"/>
      </c>
      <c r="BI19" s="11">
        <f t="shared" si="2"/>
      </c>
      <c r="BJ19" s="11">
        <f t="shared" si="2"/>
      </c>
      <c r="BK19" s="11">
        <f t="shared" si="2"/>
      </c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t="s" s="303">
        <v>76</v>
      </c>
      <c r="B21" t="s" s="302">
        <v>77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71</v>
      </c>
      <c r="C22" s="305">
        <v>0</v>
      </c>
      <c r="D22" s="306">
        <v>0</v>
      </c>
      <c r="E22" s="307">
        <v>0</v>
      </c>
      <c r="F22" s="308">
        <v>0</v>
      </c>
      <c r="G22" s="309">
        <v>0</v>
      </c>
      <c r="H22" s="310">
        <v>0</v>
      </c>
      <c r="I22" s="311">
        <v>0</v>
      </c>
      <c r="J22" s="312">
        <v>0</v>
      </c>
      <c r="K22" s="313">
        <v>0</v>
      </c>
      <c r="L22" s="314">
        <v>0</v>
      </c>
      <c r="M22" s="315">
        <v>0</v>
      </c>
      <c r="N22" s="316">
        <v>0</v>
      </c>
      <c r="O22" s="317">
        <v>0</v>
      </c>
      <c r="P22" s="318">
        <v>0</v>
      </c>
      <c r="Q22" s="319">
        <v>0</v>
      </c>
      <c r="R22" s="320">
        <v>0</v>
      </c>
      <c r="S22" s="321">
        <v>0</v>
      </c>
      <c r="T22" s="322">
        <v>0</v>
      </c>
      <c r="U22" s="323">
        <v>0</v>
      </c>
      <c r="V22" s="324">
        <v>0</v>
      </c>
      <c r="W22" s="325">
        <v>0</v>
      </c>
      <c r="X22" s="326">
        <v>0</v>
      </c>
      <c r="Y22" s="327">
        <v>0</v>
      </c>
      <c r="Z22" s="328">
        <v>0</v>
      </c>
      <c r="AA22" s="329">
        <v>0</v>
      </c>
      <c r="AB22" s="330">
        <v>0</v>
      </c>
      <c r="AC22" s="331">
        <v>0</v>
      </c>
      <c r="AD22" s="332">
        <v>0</v>
      </c>
      <c r="AE22" s="333">
        <v>0</v>
      </c>
      <c r="AF22" s="334">
        <v>0</v>
      </c>
      <c r="AG22" s="335">
        <v>0</v>
      </c>
      <c r="AH22" s="336">
        <v>0</v>
      </c>
      <c r="AI22" s="337">
        <v>0</v>
      </c>
      <c r="AJ22" s="338">
        <v>0</v>
      </c>
      <c r="AK22" s="339">
        <v>0</v>
      </c>
      <c r="AL22" s="340">
        <v>0</v>
      </c>
      <c r="AM22" s="341">
        <v>0</v>
      </c>
      <c r="AN22" s="342">
        <v>0</v>
      </c>
      <c r="AO22" s="343">
        <v>0</v>
      </c>
      <c r="AP22" s="344">
        <v>0</v>
      </c>
      <c r="AQ22" s="345">
        <v>0</v>
      </c>
      <c r="AR22" s="346">
        <v>0</v>
      </c>
      <c r="AS22" s="347">
        <v>0</v>
      </c>
      <c r="AT22" s="348">
        <v>0</v>
      </c>
      <c r="AU22" s="349">
        <v>0</v>
      </c>
      <c r="AV22" s="350">
        <v>0</v>
      </c>
      <c r="AW22" s="351">
        <v>0</v>
      </c>
      <c r="AX22" s="352">
        <v>0</v>
      </c>
      <c r="AY22" s="353">
        <v>0</v>
      </c>
      <c r="AZ22" s="354">
        <v>0</v>
      </c>
      <c r="BA22" s="355">
        <v>0</v>
      </c>
      <c r="BB22" s="356">
        <v>0</v>
      </c>
      <c r="BC22" s="357">
        <v>0</v>
      </c>
      <c r="BD22" s="358">
        <v>0</v>
      </c>
      <c r="BE22" s="359">
        <v>0</v>
      </c>
      <c r="BF22" s="360">
        <v>0</v>
      </c>
      <c r="BG22" s="361">
        <v>0</v>
      </c>
      <c r="BH22" s="362">
        <v>0</v>
      </c>
      <c r="BI22" s="363">
        <v>0</v>
      </c>
      <c r="BJ22" s="364">
        <v>0</v>
      </c>
      <c r="BK22" s="365">
        <f>=SUM(C22:BJ22)</f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t="s" s="366">
        <v>78</v>
      </c>
      <c r="C23" s="11">
        <f t="shared" ref="C23:BK23" si="3">=SUM(C22:C22)</f>
      </c>
      <c r="D23" s="11">
        <f t="shared" si="3"/>
      </c>
      <c r="E23" s="11">
        <f t="shared" si="3"/>
      </c>
      <c r="F23" s="11">
        <f t="shared" si="3"/>
      </c>
      <c r="G23" s="11">
        <f t="shared" si="3"/>
      </c>
      <c r="H23" s="11">
        <f t="shared" si="3"/>
      </c>
      <c r="I23" s="11">
        <f t="shared" si="3"/>
      </c>
      <c r="J23" s="11">
        <f t="shared" si="3"/>
      </c>
      <c r="K23" s="11">
        <f t="shared" si="3"/>
      </c>
      <c r="L23" s="11">
        <f t="shared" si="3"/>
      </c>
      <c r="M23" s="11">
        <f t="shared" si="3"/>
      </c>
      <c r="N23" s="11">
        <f t="shared" si="3"/>
      </c>
      <c r="O23" s="11">
        <f t="shared" si="3"/>
      </c>
      <c r="P23" s="11">
        <f t="shared" si="3"/>
      </c>
      <c r="Q23" s="11">
        <f t="shared" si="3"/>
      </c>
      <c r="R23" s="11">
        <f t="shared" si="3"/>
      </c>
      <c r="S23" s="11">
        <f t="shared" si="3"/>
      </c>
      <c r="T23" s="11">
        <f t="shared" si="3"/>
      </c>
      <c r="U23" s="11">
        <f t="shared" si="3"/>
      </c>
      <c r="V23" s="11">
        <f t="shared" si="3"/>
      </c>
      <c r="W23" s="11">
        <f t="shared" si="3"/>
      </c>
      <c r="X23" s="11">
        <f t="shared" si="3"/>
      </c>
      <c r="Y23" s="11">
        <f t="shared" si="3"/>
      </c>
      <c r="Z23" s="11">
        <f t="shared" si="3"/>
      </c>
      <c r="AA23" s="11">
        <f t="shared" si="3"/>
      </c>
      <c r="AB23" s="11">
        <f t="shared" si="3"/>
      </c>
      <c r="AC23" s="11">
        <f t="shared" si="3"/>
      </c>
      <c r="AD23" s="11">
        <f t="shared" si="3"/>
      </c>
      <c r="AE23" s="11">
        <f t="shared" si="3"/>
      </c>
      <c r="AF23" s="11">
        <f t="shared" si="3"/>
      </c>
      <c r="AG23" s="11">
        <f t="shared" si="3"/>
      </c>
      <c r="AH23" s="11">
        <f t="shared" si="3"/>
      </c>
      <c r="AI23" s="11">
        <f t="shared" si="3"/>
      </c>
      <c r="AJ23" s="11">
        <f t="shared" si="3"/>
      </c>
      <c r="AK23" s="11">
        <f t="shared" si="3"/>
      </c>
      <c r="AL23" s="11">
        <f t="shared" si="3"/>
      </c>
      <c r="AM23" s="11">
        <f t="shared" si="3"/>
      </c>
      <c r="AN23" s="11">
        <f t="shared" si="3"/>
      </c>
      <c r="AO23" s="11">
        <f t="shared" si="3"/>
      </c>
      <c r="AP23" s="11">
        <f t="shared" si="3"/>
      </c>
      <c r="AQ23" s="11">
        <f t="shared" si="3"/>
      </c>
      <c r="AR23" s="11">
        <f t="shared" si="3"/>
      </c>
      <c r="AS23" s="11">
        <f t="shared" si="3"/>
      </c>
      <c r="AT23" s="11">
        <f t="shared" si="3"/>
      </c>
      <c r="AU23" s="11">
        <f t="shared" si="3"/>
      </c>
      <c r="AV23" s="11">
        <f t="shared" si="3"/>
      </c>
      <c r="AW23" s="11">
        <f t="shared" si="3"/>
      </c>
      <c r="AX23" s="11">
        <f t="shared" si="3"/>
      </c>
      <c r="AY23" s="11">
        <f t="shared" si="3"/>
      </c>
      <c r="AZ23" s="11">
        <f t="shared" si="3"/>
      </c>
      <c r="BA23" s="11">
        <f t="shared" si="3"/>
      </c>
      <c r="BB23" s="11">
        <f t="shared" si="3"/>
      </c>
      <c r="BC23" s="11">
        <f t="shared" si="3"/>
      </c>
      <c r="BD23" s="11">
        <f t="shared" si="3"/>
      </c>
      <c r="BE23" s="11">
        <f t="shared" si="3"/>
      </c>
      <c r="BF23" s="11">
        <f t="shared" si="3"/>
      </c>
      <c r="BG23" s="11">
        <f t="shared" si="3"/>
      </c>
      <c r="BH23" s="11">
        <f t="shared" si="3"/>
      </c>
      <c r="BI23" s="11">
        <f t="shared" si="3"/>
      </c>
      <c r="BJ23" s="11">
        <f t="shared" si="3"/>
      </c>
      <c r="BK23" s="11">
        <f t="shared" si="3"/>
      </c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s="3"/>
      <c r="B24" s="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t="s" s="368">
        <v>79</v>
      </c>
      <c r="B25" t="s" s="367">
        <v>80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71</v>
      </c>
      <c r="C26" s="370">
        <v>0</v>
      </c>
      <c r="D26" s="371">
        <v>0</v>
      </c>
      <c r="E26" s="372">
        <v>0</v>
      </c>
      <c r="F26" s="373">
        <v>0</v>
      </c>
      <c r="G26" s="374">
        <v>0</v>
      </c>
      <c r="H26" s="375">
        <v>0</v>
      </c>
      <c r="I26" s="376">
        <v>0</v>
      </c>
      <c r="J26" s="377">
        <v>0</v>
      </c>
      <c r="K26" s="378">
        <v>0</v>
      </c>
      <c r="L26" s="379">
        <v>0</v>
      </c>
      <c r="M26" s="380">
        <v>0</v>
      </c>
      <c r="N26" s="381">
        <v>0</v>
      </c>
      <c r="O26" s="382">
        <v>0</v>
      </c>
      <c r="P26" s="383">
        <v>0</v>
      </c>
      <c r="Q26" s="384">
        <v>0</v>
      </c>
      <c r="R26" s="385">
        <v>0</v>
      </c>
      <c r="S26" s="386">
        <v>0</v>
      </c>
      <c r="T26" s="387">
        <v>0</v>
      </c>
      <c r="U26" s="388">
        <v>0</v>
      </c>
      <c r="V26" s="389">
        <v>0</v>
      </c>
      <c r="W26" s="390">
        <v>0</v>
      </c>
      <c r="X26" s="391">
        <v>0</v>
      </c>
      <c r="Y26" s="392">
        <v>0</v>
      </c>
      <c r="Z26" s="393">
        <v>0</v>
      </c>
      <c r="AA26" s="394">
        <v>0</v>
      </c>
      <c r="AB26" s="395">
        <v>0</v>
      </c>
      <c r="AC26" s="396">
        <v>0</v>
      </c>
      <c r="AD26" s="397">
        <v>0</v>
      </c>
      <c r="AE26" s="398">
        <v>0</v>
      </c>
      <c r="AF26" s="399">
        <v>0</v>
      </c>
      <c r="AG26" s="400">
        <v>0</v>
      </c>
      <c r="AH26" s="401">
        <v>0</v>
      </c>
      <c r="AI26" s="402">
        <v>0</v>
      </c>
      <c r="AJ26" s="403">
        <v>0</v>
      </c>
      <c r="AK26" s="404">
        <v>0</v>
      </c>
      <c r="AL26" s="405">
        <v>0</v>
      </c>
      <c r="AM26" s="406">
        <v>0</v>
      </c>
      <c r="AN26" s="407">
        <v>0</v>
      </c>
      <c r="AO26" s="408">
        <v>0</v>
      </c>
      <c r="AP26" s="409">
        <v>0</v>
      </c>
      <c r="AQ26" s="410">
        <v>0</v>
      </c>
      <c r="AR26" s="411">
        <v>0</v>
      </c>
      <c r="AS26" s="412">
        <v>0</v>
      </c>
      <c r="AT26" s="413">
        <v>0</v>
      </c>
      <c r="AU26" s="414">
        <v>0</v>
      </c>
      <c r="AV26" s="415">
        <v>0</v>
      </c>
      <c r="AW26" s="416">
        <v>0</v>
      </c>
      <c r="AX26" s="417">
        <v>0</v>
      </c>
      <c r="AY26" s="418">
        <v>0</v>
      </c>
      <c r="AZ26" s="419">
        <v>0</v>
      </c>
      <c r="BA26" s="420">
        <v>0</v>
      </c>
      <c r="BB26" s="421">
        <v>0</v>
      </c>
      <c r="BC26" s="422">
        <v>0</v>
      </c>
      <c r="BD26" s="423">
        <v>0</v>
      </c>
      <c r="BE26" s="424">
        <v>0</v>
      </c>
      <c r="BF26" s="425">
        <v>0</v>
      </c>
      <c r="BG26" s="426">
        <v>0</v>
      </c>
      <c r="BH26" s="427">
        <v>0</v>
      </c>
      <c r="BI26" s="428">
        <v>0</v>
      </c>
      <c r="BJ26" s="429">
        <v>0</v>
      </c>
      <c r="BK26" s="430">
        <f>=SUM(C26:BJ26)</f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t="s" s="431">
        <v>81</v>
      </c>
      <c r="C27" s="11">
        <f t="shared" ref="C27:BK27" si="4">=SUM(C26:C26)</f>
      </c>
      <c r="D27" s="11">
        <f t="shared" si="4"/>
      </c>
      <c r="E27" s="11">
        <f t="shared" si="4"/>
      </c>
      <c r="F27" s="11">
        <f t="shared" si="4"/>
      </c>
      <c r="G27" s="11">
        <f t="shared" si="4"/>
      </c>
      <c r="H27" s="11">
        <f t="shared" si="4"/>
      </c>
      <c r="I27" s="11">
        <f t="shared" si="4"/>
      </c>
      <c r="J27" s="11">
        <f t="shared" si="4"/>
      </c>
      <c r="K27" s="11">
        <f t="shared" si="4"/>
      </c>
      <c r="L27" s="11">
        <f t="shared" si="4"/>
      </c>
      <c r="M27" s="11">
        <f t="shared" si="4"/>
      </c>
      <c r="N27" s="11">
        <f t="shared" si="4"/>
      </c>
      <c r="O27" s="11">
        <f t="shared" si="4"/>
      </c>
      <c r="P27" s="11">
        <f t="shared" si="4"/>
      </c>
      <c r="Q27" s="11">
        <f t="shared" si="4"/>
      </c>
      <c r="R27" s="11">
        <f t="shared" si="4"/>
      </c>
      <c r="S27" s="11">
        <f t="shared" si="4"/>
      </c>
      <c r="T27" s="11">
        <f t="shared" si="4"/>
      </c>
      <c r="U27" s="11">
        <f t="shared" si="4"/>
      </c>
      <c r="V27" s="11">
        <f t="shared" si="4"/>
      </c>
      <c r="W27" s="11">
        <f t="shared" si="4"/>
      </c>
      <c r="X27" s="11">
        <f t="shared" si="4"/>
      </c>
      <c r="Y27" s="11">
        <f t="shared" si="4"/>
      </c>
      <c r="Z27" s="11">
        <f t="shared" si="4"/>
      </c>
      <c r="AA27" s="11">
        <f t="shared" si="4"/>
      </c>
      <c r="AB27" s="11">
        <f t="shared" si="4"/>
      </c>
      <c r="AC27" s="11">
        <f t="shared" si="4"/>
      </c>
      <c r="AD27" s="11">
        <f t="shared" si="4"/>
      </c>
      <c r="AE27" s="11">
        <f t="shared" si="4"/>
      </c>
      <c r="AF27" s="11">
        <f t="shared" si="4"/>
      </c>
      <c r="AG27" s="11">
        <f t="shared" si="4"/>
      </c>
      <c r="AH27" s="11">
        <f t="shared" si="4"/>
      </c>
      <c r="AI27" s="11">
        <f t="shared" si="4"/>
      </c>
      <c r="AJ27" s="11">
        <f t="shared" si="4"/>
      </c>
      <c r="AK27" s="11">
        <f t="shared" si="4"/>
      </c>
      <c r="AL27" s="11">
        <f t="shared" si="4"/>
      </c>
      <c r="AM27" s="11">
        <f t="shared" si="4"/>
      </c>
      <c r="AN27" s="11">
        <f t="shared" si="4"/>
      </c>
      <c r="AO27" s="11">
        <f t="shared" si="4"/>
      </c>
      <c r="AP27" s="11">
        <f t="shared" si="4"/>
      </c>
      <c r="AQ27" s="11">
        <f t="shared" si="4"/>
      </c>
      <c r="AR27" s="11">
        <f t="shared" si="4"/>
      </c>
      <c r="AS27" s="11">
        <f t="shared" si="4"/>
      </c>
      <c r="AT27" s="11">
        <f t="shared" si="4"/>
      </c>
      <c r="AU27" s="11">
        <f t="shared" si="4"/>
      </c>
      <c r="AV27" s="11">
        <f t="shared" si="4"/>
      </c>
      <c r="AW27" s="11">
        <f t="shared" si="4"/>
      </c>
      <c r="AX27" s="11">
        <f t="shared" si="4"/>
      </c>
      <c r="AY27" s="11">
        <f t="shared" si="4"/>
      </c>
      <c r="AZ27" s="11">
        <f t="shared" si="4"/>
      </c>
      <c r="BA27" s="11">
        <f t="shared" si="4"/>
      </c>
      <c r="BB27" s="11">
        <f t="shared" si="4"/>
      </c>
      <c r="BC27" s="11">
        <f t="shared" si="4"/>
      </c>
      <c r="BD27" s="11">
        <f t="shared" si="4"/>
      </c>
      <c r="BE27" s="11">
        <f t="shared" si="4"/>
      </c>
      <c r="BF27" s="11">
        <f t="shared" si="4"/>
      </c>
      <c r="BG27" s="11">
        <f t="shared" si="4"/>
      </c>
      <c r="BH27" s="11">
        <f t="shared" si="4"/>
      </c>
      <c r="BI27" s="11">
        <f t="shared" si="4"/>
      </c>
      <c r="BJ27" s="11">
        <f t="shared" si="4"/>
      </c>
      <c r="BK27" s="11">
        <f t="shared" si="4"/>
      </c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s="3"/>
      <c r="B28" s="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t="s" s="433">
        <v>82</v>
      </c>
      <c r="B29" t="s" s="432">
        <v>83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84</v>
      </c>
      <c r="C30" s="435">
        <v>0</v>
      </c>
      <c r="D30" s="436">
        <v>27.90493299</v>
      </c>
      <c r="E30" s="437">
        <v>0</v>
      </c>
      <c r="F30" s="438">
        <v>0</v>
      </c>
      <c r="G30" s="439">
        <v>0</v>
      </c>
      <c r="H30" s="440">
        <v>0.11835103</v>
      </c>
      <c r="I30" s="441">
        <v>8.72968277</v>
      </c>
      <c r="J30" s="442">
        <v>0</v>
      </c>
      <c r="K30" s="443">
        <v>0</v>
      </c>
      <c r="L30" s="444">
        <v>0.03120785</v>
      </c>
      <c r="M30" s="445">
        <v>0</v>
      </c>
      <c r="N30" s="446">
        <v>0</v>
      </c>
      <c r="O30" s="447">
        <v>0</v>
      </c>
      <c r="P30" s="448">
        <v>0</v>
      </c>
      <c r="Q30" s="449">
        <v>0</v>
      </c>
      <c r="R30" s="450">
        <v>0.05826486</v>
      </c>
      <c r="S30" s="451">
        <v>0</v>
      </c>
      <c r="T30" s="452">
        <v>0</v>
      </c>
      <c r="U30" s="453">
        <v>0</v>
      </c>
      <c r="V30" s="454">
        <v>0.0313467</v>
      </c>
      <c r="W30" s="455">
        <v>0</v>
      </c>
      <c r="X30" s="456">
        <v>0</v>
      </c>
      <c r="Y30" s="457">
        <v>0</v>
      </c>
      <c r="Z30" s="458">
        <v>0</v>
      </c>
      <c r="AA30" s="459">
        <v>0</v>
      </c>
      <c r="AB30" s="460">
        <v>0</v>
      </c>
      <c r="AC30" s="461">
        <v>0</v>
      </c>
      <c r="AD30" s="462">
        <v>0</v>
      </c>
      <c r="AE30" s="463">
        <v>0</v>
      </c>
      <c r="AF30" s="464">
        <v>0</v>
      </c>
      <c r="AG30" s="465">
        <v>0</v>
      </c>
      <c r="AH30" s="466">
        <v>0</v>
      </c>
      <c r="AI30" s="467">
        <v>0</v>
      </c>
      <c r="AJ30" s="468">
        <v>0</v>
      </c>
      <c r="AK30" s="469">
        <v>0</v>
      </c>
      <c r="AL30" s="470">
        <v>0</v>
      </c>
      <c r="AM30" s="471">
        <v>0</v>
      </c>
      <c r="AN30" s="472">
        <v>0</v>
      </c>
      <c r="AO30" s="473">
        <v>0</v>
      </c>
      <c r="AP30" s="474">
        <v>0</v>
      </c>
      <c r="AQ30" s="475">
        <v>0</v>
      </c>
      <c r="AR30" s="476">
        <v>0</v>
      </c>
      <c r="AS30" s="477">
        <v>0</v>
      </c>
      <c r="AT30" s="478">
        <v>0</v>
      </c>
      <c r="AU30" s="479">
        <v>0</v>
      </c>
      <c r="AV30" s="480">
        <v>0.06887721</v>
      </c>
      <c r="AW30" s="481">
        <v>0</v>
      </c>
      <c r="AX30" s="482">
        <v>0</v>
      </c>
      <c r="AY30" s="483">
        <v>0</v>
      </c>
      <c r="AZ30" s="484">
        <v>0.87053478</v>
      </c>
      <c r="BA30" s="485">
        <v>0</v>
      </c>
      <c r="BB30" s="486">
        <v>0</v>
      </c>
      <c r="BC30" s="487">
        <v>0</v>
      </c>
      <c r="BD30" s="488">
        <v>0</v>
      </c>
      <c r="BE30" s="489">
        <v>0</v>
      </c>
      <c r="BF30" s="490">
        <v>0.01650011</v>
      </c>
      <c r="BG30" s="491">
        <v>0</v>
      </c>
      <c r="BH30" s="492">
        <v>0</v>
      </c>
      <c r="BI30" s="493">
        <v>0</v>
      </c>
      <c r="BJ30" s="494">
        <v>0</v>
      </c>
      <c r="BK30" s="495">
        <f>=SUM(C30:BJ30)</f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96">
        <v>85</v>
      </c>
      <c r="C31" s="497">
        <v>0</v>
      </c>
      <c r="D31" s="498">
        <v>24.81531173</v>
      </c>
      <c r="E31" s="499">
        <v>0</v>
      </c>
      <c r="F31" s="500">
        <v>0</v>
      </c>
      <c r="G31" s="501">
        <v>0</v>
      </c>
      <c r="H31" s="502">
        <v>0.82459238</v>
      </c>
      <c r="I31" s="503">
        <v>9.2987227</v>
      </c>
      <c r="J31" s="504">
        <v>0</v>
      </c>
      <c r="K31" s="505">
        <v>0</v>
      </c>
      <c r="L31" s="506">
        <v>1.22361688</v>
      </c>
      <c r="M31" s="507">
        <v>0</v>
      </c>
      <c r="N31" s="508">
        <v>0</v>
      </c>
      <c r="O31" s="509">
        <v>0</v>
      </c>
      <c r="P31" s="510">
        <v>0</v>
      </c>
      <c r="Q31" s="511">
        <v>0</v>
      </c>
      <c r="R31" s="512">
        <v>0.26985558</v>
      </c>
      <c r="S31" s="513">
        <v>0</v>
      </c>
      <c r="T31" s="514">
        <v>0</v>
      </c>
      <c r="U31" s="515">
        <v>0</v>
      </c>
      <c r="V31" s="516">
        <v>0</v>
      </c>
      <c r="W31" s="517">
        <v>0</v>
      </c>
      <c r="X31" s="518">
        <v>0</v>
      </c>
      <c r="Y31" s="519">
        <v>0</v>
      </c>
      <c r="Z31" s="520">
        <v>0</v>
      </c>
      <c r="AA31" s="521">
        <v>0</v>
      </c>
      <c r="AB31" s="522">
        <v>0</v>
      </c>
      <c r="AC31" s="523">
        <v>0</v>
      </c>
      <c r="AD31" s="524">
        <v>0</v>
      </c>
      <c r="AE31" s="525">
        <v>0</v>
      </c>
      <c r="AF31" s="526">
        <v>0</v>
      </c>
      <c r="AG31" s="527">
        <v>0</v>
      </c>
      <c r="AH31" s="528">
        <v>0</v>
      </c>
      <c r="AI31" s="529">
        <v>0</v>
      </c>
      <c r="AJ31" s="530">
        <v>0</v>
      </c>
      <c r="AK31" s="531">
        <v>0</v>
      </c>
      <c r="AL31" s="532">
        <v>0</v>
      </c>
      <c r="AM31" s="533">
        <v>0</v>
      </c>
      <c r="AN31" s="534">
        <v>0</v>
      </c>
      <c r="AO31" s="535">
        <v>0</v>
      </c>
      <c r="AP31" s="536">
        <v>0</v>
      </c>
      <c r="AQ31" s="537">
        <v>0</v>
      </c>
      <c r="AR31" s="538">
        <v>0</v>
      </c>
      <c r="AS31" s="539">
        <v>0</v>
      </c>
      <c r="AT31" s="540">
        <v>0</v>
      </c>
      <c r="AU31" s="541">
        <v>0</v>
      </c>
      <c r="AV31" s="542">
        <v>0.59403776</v>
      </c>
      <c r="AW31" s="543">
        <v>0.00279553</v>
      </c>
      <c r="AX31" s="544">
        <v>0</v>
      </c>
      <c r="AY31" s="545">
        <v>0</v>
      </c>
      <c r="AZ31" s="546">
        <v>0.77003749</v>
      </c>
      <c r="BA31" s="547">
        <v>0</v>
      </c>
      <c r="BB31" s="548">
        <v>0</v>
      </c>
      <c r="BC31" s="549">
        <v>0</v>
      </c>
      <c r="BD31" s="550">
        <v>0</v>
      </c>
      <c r="BE31" s="551">
        <v>0</v>
      </c>
      <c r="BF31" s="552">
        <v>0.24004724</v>
      </c>
      <c r="BG31" s="553">
        <v>0.07526837</v>
      </c>
      <c r="BH31" s="554">
        <v>0</v>
      </c>
      <c r="BI31" s="555">
        <v>0</v>
      </c>
      <c r="BJ31" s="556">
        <v>0.07528104</v>
      </c>
      <c r="BK31" s="557">
        <f>=SUM(C31:BJ31)</f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t="s" s="558">
        <v>86</v>
      </c>
      <c r="C32" s="11">
        <f t="shared" ref="C32:BK32" si="5">=SUM(C30:C31)</f>
      </c>
      <c r="D32" s="11">
        <f t="shared" si="5"/>
      </c>
      <c r="E32" s="11">
        <f t="shared" si="5"/>
      </c>
      <c r="F32" s="11">
        <f t="shared" si="5"/>
      </c>
      <c r="G32" s="11">
        <f t="shared" si="5"/>
      </c>
      <c r="H32" s="11">
        <f t="shared" si="5"/>
      </c>
      <c r="I32" s="11">
        <f t="shared" si="5"/>
      </c>
      <c r="J32" s="11">
        <f t="shared" si="5"/>
      </c>
      <c r="K32" s="11">
        <f t="shared" si="5"/>
      </c>
      <c r="L32" s="11">
        <f t="shared" si="5"/>
      </c>
      <c r="M32" s="11">
        <f t="shared" si="5"/>
      </c>
      <c r="N32" s="11">
        <f t="shared" si="5"/>
      </c>
      <c r="O32" s="11">
        <f t="shared" si="5"/>
      </c>
      <c r="P32" s="11">
        <f t="shared" si="5"/>
      </c>
      <c r="Q32" s="11">
        <f t="shared" si="5"/>
      </c>
      <c r="R32" s="11">
        <f t="shared" si="5"/>
      </c>
      <c r="S32" s="11">
        <f t="shared" si="5"/>
      </c>
      <c r="T32" s="11">
        <f t="shared" si="5"/>
      </c>
      <c r="U32" s="11">
        <f t="shared" si="5"/>
      </c>
      <c r="V32" s="11">
        <f t="shared" si="5"/>
      </c>
      <c r="W32" s="11">
        <f t="shared" si="5"/>
      </c>
      <c r="X32" s="11">
        <f t="shared" si="5"/>
      </c>
      <c r="Y32" s="11">
        <f t="shared" si="5"/>
      </c>
      <c r="Z32" s="11">
        <f t="shared" si="5"/>
      </c>
      <c r="AA32" s="11">
        <f t="shared" si="5"/>
      </c>
      <c r="AB32" s="11">
        <f t="shared" si="5"/>
      </c>
      <c r="AC32" s="11">
        <f t="shared" si="5"/>
      </c>
      <c r="AD32" s="11">
        <f t="shared" si="5"/>
      </c>
      <c r="AE32" s="11">
        <f t="shared" si="5"/>
      </c>
      <c r="AF32" s="11">
        <f t="shared" si="5"/>
      </c>
      <c r="AG32" s="11">
        <f t="shared" si="5"/>
      </c>
      <c r="AH32" s="11">
        <f t="shared" si="5"/>
      </c>
      <c r="AI32" s="11">
        <f t="shared" si="5"/>
      </c>
      <c r="AJ32" s="11">
        <f t="shared" si="5"/>
      </c>
      <c r="AK32" s="11">
        <f t="shared" si="5"/>
      </c>
      <c r="AL32" s="11">
        <f t="shared" si="5"/>
      </c>
      <c r="AM32" s="11">
        <f t="shared" si="5"/>
      </c>
      <c r="AN32" s="11">
        <f t="shared" si="5"/>
      </c>
      <c r="AO32" s="11">
        <f t="shared" si="5"/>
      </c>
      <c r="AP32" s="11">
        <f t="shared" si="5"/>
      </c>
      <c r="AQ32" s="11">
        <f t="shared" si="5"/>
      </c>
      <c r="AR32" s="11">
        <f t="shared" si="5"/>
      </c>
      <c r="AS32" s="11">
        <f t="shared" si="5"/>
      </c>
      <c r="AT32" s="11">
        <f t="shared" si="5"/>
      </c>
      <c r="AU32" s="11">
        <f t="shared" si="5"/>
      </c>
      <c r="AV32" s="11">
        <f t="shared" si="5"/>
      </c>
      <c r="AW32" s="11">
        <f t="shared" si="5"/>
      </c>
      <c r="AX32" s="11">
        <f t="shared" si="5"/>
      </c>
      <c r="AY32" s="11">
        <f t="shared" si="5"/>
      </c>
      <c r="AZ32" s="11">
        <f t="shared" si="5"/>
      </c>
      <c r="BA32" s="11">
        <f t="shared" si="5"/>
      </c>
      <c r="BB32" s="11">
        <f t="shared" si="5"/>
      </c>
      <c r="BC32" s="11">
        <f t="shared" si="5"/>
      </c>
      <c r="BD32" s="11">
        <f t="shared" si="5"/>
      </c>
      <c r="BE32" s="11">
        <f t="shared" si="5"/>
      </c>
      <c r="BF32" s="11">
        <f t="shared" si="5"/>
      </c>
      <c r="BG32" s="11">
        <f t="shared" si="5"/>
      </c>
      <c r="BH32" s="11">
        <f t="shared" si="5"/>
      </c>
      <c r="BI32" s="11">
        <f t="shared" si="5"/>
      </c>
      <c r="BJ32" s="11">
        <f t="shared" si="5"/>
      </c>
      <c r="BK32" s="11">
        <f t="shared" si="5"/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>
      <c r="A33" s="3"/>
      <c r="B33" t="s" s="559">
        <v>87</v>
      </c>
      <c r="C33" s="11">
        <f t="shared" ref="C33:BK33" si="6">=SUM(C9:C32)/2</f>
      </c>
      <c r="D33" s="11">
        <f t="shared" si="6"/>
      </c>
      <c r="E33" s="11">
        <f t="shared" si="6"/>
      </c>
      <c r="F33" s="11">
        <f t="shared" si="6"/>
      </c>
      <c r="G33" s="11">
        <f t="shared" si="6"/>
      </c>
      <c r="H33" s="11">
        <f t="shared" si="6"/>
      </c>
      <c r="I33" s="11">
        <f t="shared" si="6"/>
      </c>
      <c r="J33" s="11">
        <f t="shared" si="6"/>
      </c>
      <c r="K33" s="11">
        <f t="shared" si="6"/>
      </c>
      <c r="L33" s="11">
        <f t="shared" si="6"/>
      </c>
      <c r="M33" s="11">
        <f t="shared" si="6"/>
      </c>
      <c r="N33" s="11">
        <f t="shared" si="6"/>
      </c>
      <c r="O33" s="11">
        <f t="shared" si="6"/>
      </c>
      <c r="P33" s="11">
        <f t="shared" si="6"/>
      </c>
      <c r="Q33" s="11">
        <f t="shared" si="6"/>
      </c>
      <c r="R33" s="11">
        <f t="shared" si="6"/>
      </c>
      <c r="S33" s="11">
        <f t="shared" si="6"/>
      </c>
      <c r="T33" s="11">
        <f t="shared" si="6"/>
      </c>
      <c r="U33" s="11">
        <f t="shared" si="6"/>
      </c>
      <c r="V33" s="11">
        <f t="shared" si="6"/>
      </c>
      <c r="W33" s="11">
        <f t="shared" si="6"/>
      </c>
      <c r="X33" s="11">
        <f t="shared" si="6"/>
      </c>
      <c r="Y33" s="11">
        <f t="shared" si="6"/>
      </c>
      <c r="Z33" s="11">
        <f t="shared" si="6"/>
      </c>
      <c r="AA33" s="11">
        <f t="shared" si="6"/>
      </c>
      <c r="AB33" s="11">
        <f t="shared" si="6"/>
      </c>
      <c r="AC33" s="11">
        <f t="shared" si="6"/>
      </c>
      <c r="AD33" s="11">
        <f t="shared" si="6"/>
      </c>
      <c r="AE33" s="11">
        <f t="shared" si="6"/>
      </c>
      <c r="AF33" s="11">
        <f t="shared" si="6"/>
      </c>
      <c r="AG33" s="11">
        <f t="shared" si="6"/>
      </c>
      <c r="AH33" s="11">
        <f t="shared" si="6"/>
      </c>
      <c r="AI33" s="11">
        <f t="shared" si="6"/>
      </c>
      <c r="AJ33" s="11">
        <f t="shared" si="6"/>
      </c>
      <c r="AK33" s="11">
        <f t="shared" si="6"/>
      </c>
      <c r="AL33" s="11">
        <f t="shared" si="6"/>
      </c>
      <c r="AM33" s="11">
        <f t="shared" si="6"/>
      </c>
      <c r="AN33" s="11">
        <f t="shared" si="6"/>
      </c>
      <c r="AO33" s="11">
        <f t="shared" si="6"/>
      </c>
      <c r="AP33" s="11">
        <f t="shared" si="6"/>
      </c>
      <c r="AQ33" s="11">
        <f t="shared" si="6"/>
      </c>
      <c r="AR33" s="11">
        <f t="shared" si="6"/>
      </c>
      <c r="AS33" s="11">
        <f t="shared" si="6"/>
      </c>
      <c r="AT33" s="11">
        <f t="shared" si="6"/>
      </c>
      <c r="AU33" s="11">
        <f t="shared" si="6"/>
      </c>
      <c r="AV33" s="11">
        <f t="shared" si="6"/>
      </c>
      <c r="AW33" s="11">
        <f t="shared" si="6"/>
      </c>
      <c r="AX33" s="11">
        <f t="shared" si="6"/>
      </c>
      <c r="AY33" s="11">
        <f t="shared" si="6"/>
      </c>
      <c r="AZ33" s="11">
        <f t="shared" si="6"/>
      </c>
      <c r="BA33" s="11">
        <f t="shared" si="6"/>
      </c>
      <c r="BB33" s="11">
        <f t="shared" si="6"/>
      </c>
      <c r="BC33" s="11">
        <f t="shared" si="6"/>
      </c>
      <c r="BD33" s="11">
        <f t="shared" si="6"/>
      </c>
      <c r="BE33" s="11">
        <f t="shared" si="6"/>
      </c>
      <c r="BF33" s="11">
        <f t="shared" si="6"/>
      </c>
      <c r="BG33" s="11">
        <f t="shared" si="6"/>
      </c>
      <c r="BH33" s="11">
        <f t="shared" si="6"/>
      </c>
      <c r="BI33" s="11">
        <f t="shared" si="6"/>
      </c>
      <c r="BJ33" s="11">
        <f t="shared" si="6"/>
      </c>
      <c r="BK33" s="11">
        <f t="shared" si="6"/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 ht="20" customHeight="1">
      <c r="A35" t="s" s="561">
        <v>88</v>
      </c>
      <c r="B35" t="s" s="560">
        <v>15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t="s" s="563">
        <v>64</v>
      </c>
      <c r="B36" t="s" s="562">
        <v>89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t="s" s="564">
        <v>90</v>
      </c>
      <c r="C37" s="565">
        <v>0</v>
      </c>
      <c r="D37" s="566">
        <v>0</v>
      </c>
      <c r="E37" s="567">
        <v>0</v>
      </c>
      <c r="F37" s="568">
        <v>0</v>
      </c>
      <c r="G37" s="569">
        <v>0</v>
      </c>
      <c r="H37" s="570">
        <v>4.34060747</v>
      </c>
      <c r="I37" s="571">
        <v>1.07678498</v>
      </c>
      <c r="J37" s="572">
        <v>0</v>
      </c>
      <c r="K37" s="573">
        <v>0</v>
      </c>
      <c r="L37" s="574">
        <v>0.4490888</v>
      </c>
      <c r="M37" s="575">
        <v>0</v>
      </c>
      <c r="N37" s="576">
        <v>0</v>
      </c>
      <c r="O37" s="577">
        <v>0</v>
      </c>
      <c r="P37" s="578">
        <v>0</v>
      </c>
      <c r="Q37" s="579">
        <v>0</v>
      </c>
      <c r="R37" s="580">
        <v>3.39585034</v>
      </c>
      <c r="S37" s="581">
        <v>0.01034921</v>
      </c>
      <c r="T37" s="582">
        <v>0</v>
      </c>
      <c r="U37" s="583">
        <v>0</v>
      </c>
      <c r="V37" s="584">
        <v>0.00269382</v>
      </c>
      <c r="W37" s="585">
        <v>0</v>
      </c>
      <c r="X37" s="586">
        <v>0</v>
      </c>
      <c r="Y37" s="587">
        <v>0</v>
      </c>
      <c r="Z37" s="588">
        <v>0</v>
      </c>
      <c r="AA37" s="589">
        <v>0</v>
      </c>
      <c r="AB37" s="590">
        <v>0</v>
      </c>
      <c r="AC37" s="591">
        <v>0</v>
      </c>
      <c r="AD37" s="592">
        <v>0</v>
      </c>
      <c r="AE37" s="593">
        <v>0</v>
      </c>
      <c r="AF37" s="594">
        <v>0</v>
      </c>
      <c r="AG37" s="595">
        <v>0</v>
      </c>
      <c r="AH37" s="596">
        <v>0</v>
      </c>
      <c r="AI37" s="597">
        <v>0</v>
      </c>
      <c r="AJ37" s="598">
        <v>0</v>
      </c>
      <c r="AK37" s="599">
        <v>0</v>
      </c>
      <c r="AL37" s="600">
        <v>0</v>
      </c>
      <c r="AM37" s="601">
        <v>0</v>
      </c>
      <c r="AN37" s="602">
        <v>0</v>
      </c>
      <c r="AO37" s="603">
        <v>0</v>
      </c>
      <c r="AP37" s="604">
        <v>0</v>
      </c>
      <c r="AQ37" s="605">
        <v>0</v>
      </c>
      <c r="AR37" s="606">
        <v>0</v>
      </c>
      <c r="AS37" s="607">
        <v>0</v>
      </c>
      <c r="AT37" s="608">
        <v>0</v>
      </c>
      <c r="AU37" s="609">
        <v>0</v>
      </c>
      <c r="AV37" s="610">
        <v>22.61562058</v>
      </c>
      <c r="AW37" s="611">
        <v>0.94196064</v>
      </c>
      <c r="AX37" s="612">
        <v>0</v>
      </c>
      <c r="AY37" s="613">
        <v>0</v>
      </c>
      <c r="AZ37" s="614">
        <v>2.05072197</v>
      </c>
      <c r="BA37" s="615">
        <v>0</v>
      </c>
      <c r="BB37" s="616">
        <v>0</v>
      </c>
      <c r="BC37" s="617">
        <v>0</v>
      </c>
      <c r="BD37" s="618">
        <v>0</v>
      </c>
      <c r="BE37" s="619">
        <v>0</v>
      </c>
      <c r="BF37" s="620">
        <v>7.79578356</v>
      </c>
      <c r="BG37" s="621">
        <v>0.24420012</v>
      </c>
      <c r="BH37" s="622">
        <v>0</v>
      </c>
      <c r="BI37" s="623">
        <v>0</v>
      </c>
      <c r="BJ37" s="624">
        <v>0.97462938</v>
      </c>
      <c r="BK37" s="625">
        <f>=SUM(C37:BJ37)</f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s="3"/>
      <c r="B38" t="s" s="626">
        <v>68</v>
      </c>
      <c r="C38" s="11">
        <f t="shared" ref="C38:BK38" si="7">=SUM(C37:C37)</f>
      </c>
      <c r="D38" s="11">
        <f t="shared" si="7"/>
      </c>
      <c r="E38" s="11">
        <f t="shared" si="7"/>
      </c>
      <c r="F38" s="11">
        <f t="shared" si="7"/>
      </c>
      <c r="G38" s="11">
        <f t="shared" si="7"/>
      </c>
      <c r="H38" s="11">
        <f t="shared" si="7"/>
      </c>
      <c r="I38" s="11">
        <f t="shared" si="7"/>
      </c>
      <c r="J38" s="11">
        <f t="shared" si="7"/>
      </c>
      <c r="K38" s="11">
        <f t="shared" si="7"/>
      </c>
      <c r="L38" s="11">
        <f t="shared" si="7"/>
      </c>
      <c r="M38" s="11">
        <f t="shared" si="7"/>
      </c>
      <c r="N38" s="11">
        <f t="shared" si="7"/>
      </c>
      <c r="O38" s="11">
        <f t="shared" si="7"/>
      </c>
      <c r="P38" s="11">
        <f t="shared" si="7"/>
      </c>
      <c r="Q38" s="11">
        <f t="shared" si="7"/>
      </c>
      <c r="R38" s="11">
        <f t="shared" si="7"/>
      </c>
      <c r="S38" s="11">
        <f t="shared" si="7"/>
      </c>
      <c r="T38" s="11">
        <f t="shared" si="7"/>
      </c>
      <c r="U38" s="11">
        <f t="shared" si="7"/>
      </c>
      <c r="V38" s="11">
        <f t="shared" si="7"/>
      </c>
      <c r="W38" s="11">
        <f t="shared" si="7"/>
      </c>
      <c r="X38" s="11">
        <f t="shared" si="7"/>
      </c>
      <c r="Y38" s="11">
        <f t="shared" si="7"/>
      </c>
      <c r="Z38" s="11">
        <f t="shared" si="7"/>
      </c>
      <c r="AA38" s="11">
        <f t="shared" si="7"/>
      </c>
      <c r="AB38" s="11">
        <f t="shared" si="7"/>
      </c>
      <c r="AC38" s="11">
        <f t="shared" si="7"/>
      </c>
      <c r="AD38" s="11">
        <f t="shared" si="7"/>
      </c>
      <c r="AE38" s="11">
        <f t="shared" si="7"/>
      </c>
      <c r="AF38" s="11">
        <f t="shared" si="7"/>
      </c>
      <c r="AG38" s="11">
        <f t="shared" si="7"/>
      </c>
      <c r="AH38" s="11">
        <f t="shared" si="7"/>
      </c>
      <c r="AI38" s="11">
        <f t="shared" si="7"/>
      </c>
      <c r="AJ38" s="11">
        <f t="shared" si="7"/>
      </c>
      <c r="AK38" s="11">
        <f t="shared" si="7"/>
      </c>
      <c r="AL38" s="11">
        <f t="shared" si="7"/>
      </c>
      <c r="AM38" s="11">
        <f t="shared" si="7"/>
      </c>
      <c r="AN38" s="11">
        <f t="shared" si="7"/>
      </c>
      <c r="AO38" s="11">
        <f t="shared" si="7"/>
      </c>
      <c r="AP38" s="11">
        <f t="shared" si="7"/>
      </c>
      <c r="AQ38" s="11">
        <f t="shared" si="7"/>
      </c>
      <c r="AR38" s="11">
        <f t="shared" si="7"/>
      </c>
      <c r="AS38" s="11">
        <f t="shared" si="7"/>
      </c>
      <c r="AT38" s="11">
        <f t="shared" si="7"/>
      </c>
      <c r="AU38" s="11">
        <f t="shared" si="7"/>
      </c>
      <c r="AV38" s="11">
        <f t="shared" si="7"/>
      </c>
      <c r="AW38" s="11">
        <f t="shared" si="7"/>
      </c>
      <c r="AX38" s="11">
        <f t="shared" si="7"/>
      </c>
      <c r="AY38" s="11">
        <f t="shared" si="7"/>
      </c>
      <c r="AZ38" s="11">
        <f t="shared" si="7"/>
      </c>
      <c r="BA38" s="11">
        <f t="shared" si="7"/>
      </c>
      <c r="BB38" s="11">
        <f t="shared" si="7"/>
      </c>
      <c r="BC38" s="11">
        <f t="shared" si="7"/>
      </c>
      <c r="BD38" s="11">
        <f t="shared" si="7"/>
      </c>
      <c r="BE38" s="11">
        <f t="shared" si="7"/>
      </c>
      <c r="BF38" s="11">
        <f t="shared" si="7"/>
      </c>
      <c r="BG38" s="11">
        <f t="shared" si="7"/>
      </c>
      <c r="BH38" s="11">
        <f t="shared" si="7"/>
      </c>
      <c r="BI38" s="11">
        <f t="shared" si="7"/>
      </c>
      <c r="BJ38" s="11">
        <f t="shared" si="7"/>
      </c>
      <c r="BK38" s="11">
        <f t="shared" si="7"/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t="s" s="628">
        <v>69</v>
      </c>
      <c r="B40" t="s" s="627">
        <v>91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92</v>
      </c>
      <c r="C41" s="630">
        <v>0</v>
      </c>
      <c r="D41" s="631">
        <v>0</v>
      </c>
      <c r="E41" s="632">
        <v>0</v>
      </c>
      <c r="F41" s="633">
        <v>0</v>
      </c>
      <c r="G41" s="634">
        <v>0</v>
      </c>
      <c r="H41" s="635">
        <v>8.16757699</v>
      </c>
      <c r="I41" s="636">
        <v>0.17069124</v>
      </c>
      <c r="J41" s="637">
        <v>0</v>
      </c>
      <c r="K41" s="638">
        <v>0</v>
      </c>
      <c r="L41" s="639">
        <v>0.94482396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9.74131958</v>
      </c>
      <c r="S41" s="646">
        <v>0.00254762</v>
      </c>
      <c r="T41" s="647">
        <v>0</v>
      </c>
      <c r="U41" s="648">
        <v>0</v>
      </c>
      <c r="V41" s="649">
        <v>0.67024441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0</v>
      </c>
      <c r="AC41" s="656">
        <v>0</v>
      </c>
      <c r="AD41" s="657">
        <v>0</v>
      </c>
      <c r="AE41" s="658">
        <v>0</v>
      </c>
      <c r="AF41" s="659">
        <v>0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0</v>
      </c>
      <c r="AM41" s="666">
        <v>0</v>
      </c>
      <c r="AN41" s="667">
        <v>0</v>
      </c>
      <c r="AO41" s="668">
        <v>0</v>
      </c>
      <c r="AP41" s="669">
        <v>0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2.54499863</v>
      </c>
      <c r="AW41" s="676">
        <v>0.0677394</v>
      </c>
      <c r="AX41" s="677">
        <v>0</v>
      </c>
      <c r="AY41" s="678">
        <v>0</v>
      </c>
      <c r="AZ41" s="679">
        <v>1.89918468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1.24437775</v>
      </c>
      <c r="BG41" s="686">
        <v>0.37657208</v>
      </c>
      <c r="BH41" s="687">
        <v>0</v>
      </c>
      <c r="BI41" s="688">
        <v>0</v>
      </c>
      <c r="BJ41" s="689">
        <v>6.58338428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93</v>
      </c>
      <c r="C42" s="692">
        <v>0</v>
      </c>
      <c r="D42" s="693">
        <v>0</v>
      </c>
      <c r="E42" s="694">
        <v>0</v>
      </c>
      <c r="F42" s="695">
        <v>0</v>
      </c>
      <c r="G42" s="696">
        <v>0</v>
      </c>
      <c r="H42" s="697">
        <v>12.17868891</v>
      </c>
      <c r="I42" s="698">
        <v>1.93920774</v>
      </c>
      <c r="J42" s="699">
        <v>0</v>
      </c>
      <c r="K42" s="700">
        <v>0</v>
      </c>
      <c r="L42" s="701">
        <v>4.41709775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5.22235376</v>
      </c>
      <c r="S42" s="708">
        <v>0.03866326</v>
      </c>
      <c r="T42" s="709">
        <v>0</v>
      </c>
      <c r="U42" s="710">
        <v>0</v>
      </c>
      <c r="V42" s="711">
        <v>1.26572356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0</v>
      </c>
      <c r="AC42" s="718">
        <v>0</v>
      </c>
      <c r="AD42" s="719">
        <v>0</v>
      </c>
      <c r="AE42" s="720">
        <v>0</v>
      </c>
      <c r="AF42" s="721">
        <v>0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0</v>
      </c>
      <c r="AM42" s="728">
        <v>0</v>
      </c>
      <c r="AN42" s="729">
        <v>0</v>
      </c>
      <c r="AO42" s="730">
        <v>0</v>
      </c>
      <c r="AP42" s="731">
        <v>0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47.8581358</v>
      </c>
      <c r="AW42" s="738">
        <v>3.7333328</v>
      </c>
      <c r="AX42" s="739">
        <v>0</v>
      </c>
      <c r="AY42" s="740">
        <v>0</v>
      </c>
      <c r="AZ42" s="741">
        <v>18.67826444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13.34635444</v>
      </c>
      <c r="BG42" s="748">
        <v>0.30476919</v>
      </c>
      <c r="BH42" s="749">
        <v>0</v>
      </c>
      <c r="BI42" s="750">
        <v>0</v>
      </c>
      <c r="BJ42" s="751">
        <v>7.54328415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94</v>
      </c>
      <c r="C43" s="754">
        <v>0</v>
      </c>
      <c r="D43" s="755">
        <v>0</v>
      </c>
      <c r="E43" s="756">
        <v>0</v>
      </c>
      <c r="F43" s="757">
        <v>0</v>
      </c>
      <c r="G43" s="758">
        <v>0</v>
      </c>
      <c r="H43" s="759">
        <v>2.04881905</v>
      </c>
      <c r="I43" s="760">
        <v>1.03181062</v>
      </c>
      <c r="J43" s="761">
        <v>0</v>
      </c>
      <c r="K43" s="762">
        <v>0</v>
      </c>
      <c r="L43" s="763">
        <v>0.17697829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1.303175</v>
      </c>
      <c r="S43" s="770">
        <v>0</v>
      </c>
      <c r="T43" s="771">
        <v>0</v>
      </c>
      <c r="U43" s="772">
        <v>0</v>
      </c>
      <c r="V43" s="773">
        <v>0.06289048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0</v>
      </c>
      <c r="AC43" s="780">
        <v>0</v>
      </c>
      <c r="AD43" s="781">
        <v>0</v>
      </c>
      <c r="AE43" s="782">
        <v>0</v>
      </c>
      <c r="AF43" s="783">
        <v>0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0</v>
      </c>
      <c r="AM43" s="790">
        <v>0</v>
      </c>
      <c r="AN43" s="791">
        <v>0</v>
      </c>
      <c r="AO43" s="792">
        <v>0</v>
      </c>
      <c r="AP43" s="793">
        <v>0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21.13153677</v>
      </c>
      <c r="AW43" s="800">
        <v>0.66811562</v>
      </c>
      <c r="AX43" s="801">
        <v>0</v>
      </c>
      <c r="AY43" s="802">
        <v>0</v>
      </c>
      <c r="AZ43" s="803">
        <v>4.07644804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8.95052194</v>
      </c>
      <c r="BG43" s="810">
        <v>0</v>
      </c>
      <c r="BH43" s="811">
        <v>0</v>
      </c>
      <c r="BI43" s="812">
        <v>0</v>
      </c>
      <c r="BJ43" s="813">
        <v>0.73415533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95</v>
      </c>
      <c r="C44" s="816">
        <v>0</v>
      </c>
      <c r="D44" s="817">
        <v>0</v>
      </c>
      <c r="E44" s="818">
        <v>0</v>
      </c>
      <c r="F44" s="819">
        <v>0</v>
      </c>
      <c r="G44" s="820">
        <v>0</v>
      </c>
      <c r="H44" s="821">
        <v>15.11539654</v>
      </c>
      <c r="I44" s="822">
        <v>0.05080352</v>
      </c>
      <c r="J44" s="823">
        <v>0</v>
      </c>
      <c r="K44" s="824">
        <v>0</v>
      </c>
      <c r="L44" s="825">
        <v>1.30620197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13.88166339</v>
      </c>
      <c r="S44" s="832">
        <v>0.00047903</v>
      </c>
      <c r="T44" s="833">
        <v>0</v>
      </c>
      <c r="U44" s="834">
        <v>0</v>
      </c>
      <c r="V44" s="835">
        <v>1.29909326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0</v>
      </c>
      <c r="AC44" s="842">
        <v>0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852">
        <v>0</v>
      </c>
      <c r="AN44" s="853">
        <v>0</v>
      </c>
      <c r="AO44" s="854">
        <v>0</v>
      </c>
      <c r="AP44" s="855">
        <v>0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1.90838569</v>
      </c>
      <c r="AW44" s="862">
        <v>0.04427425</v>
      </c>
      <c r="AX44" s="863">
        <v>0</v>
      </c>
      <c r="AY44" s="864">
        <v>0</v>
      </c>
      <c r="AZ44" s="865">
        <v>0.77363751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0.58859113</v>
      </c>
      <c r="BG44" s="872">
        <v>0.00009576</v>
      </c>
      <c r="BH44" s="873">
        <v>0</v>
      </c>
      <c r="BI44" s="874">
        <v>0</v>
      </c>
      <c r="BJ44" s="875">
        <v>0.21101574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96</v>
      </c>
      <c r="C45" s="878">
        <v>0</v>
      </c>
      <c r="D45" s="879">
        <v>0</v>
      </c>
      <c r="E45" s="880">
        <v>0</v>
      </c>
      <c r="F45" s="881">
        <v>0</v>
      </c>
      <c r="G45" s="882">
        <v>0</v>
      </c>
      <c r="H45" s="883">
        <v>41.57487253</v>
      </c>
      <c r="I45" s="884">
        <v>0.05306418</v>
      </c>
      <c r="J45" s="885">
        <v>0</v>
      </c>
      <c r="K45" s="886">
        <v>0</v>
      </c>
      <c r="L45" s="887">
        <v>7.20929354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52.12163749</v>
      </c>
      <c r="S45" s="894">
        <v>0.00883819</v>
      </c>
      <c r="T45" s="895">
        <v>0</v>
      </c>
      <c r="U45" s="896">
        <v>0</v>
      </c>
      <c r="V45" s="897">
        <v>2.35595485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0</v>
      </c>
      <c r="AC45" s="904">
        <v>0</v>
      </c>
      <c r="AD45" s="905">
        <v>0</v>
      </c>
      <c r="AE45" s="906">
        <v>0</v>
      </c>
      <c r="AF45" s="907">
        <v>0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0</v>
      </c>
      <c r="AM45" s="914">
        <v>0</v>
      </c>
      <c r="AN45" s="915">
        <v>0</v>
      </c>
      <c r="AO45" s="916">
        <v>0</v>
      </c>
      <c r="AP45" s="917">
        <v>0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4.21503932</v>
      </c>
      <c r="AW45" s="924">
        <v>0.23617289</v>
      </c>
      <c r="AX45" s="925">
        <v>0</v>
      </c>
      <c r="AY45" s="926">
        <v>0</v>
      </c>
      <c r="AZ45" s="927">
        <v>0.98215197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1.1756941</v>
      </c>
      <c r="BG45" s="934">
        <v>0.0074267</v>
      </c>
      <c r="BH45" s="935">
        <v>0</v>
      </c>
      <c r="BI45" s="936">
        <v>0</v>
      </c>
      <c r="BJ45" s="937">
        <v>0.18177131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97</v>
      </c>
      <c r="C46" s="940">
        <v>0</v>
      </c>
      <c r="D46" s="941">
        <v>0</v>
      </c>
      <c r="E46" s="942">
        <v>0</v>
      </c>
      <c r="F46" s="943">
        <v>0</v>
      </c>
      <c r="G46" s="944">
        <v>0</v>
      </c>
      <c r="H46" s="945">
        <v>2.53779796</v>
      </c>
      <c r="I46" s="946">
        <v>0.56007402</v>
      </c>
      <c r="J46" s="947">
        <v>0</v>
      </c>
      <c r="K46" s="948">
        <v>0</v>
      </c>
      <c r="L46" s="949">
        <v>0.3233014</v>
      </c>
      <c r="M46" s="950">
        <v>0</v>
      </c>
      <c r="N46" s="951">
        <v>0</v>
      </c>
      <c r="O46" s="952">
        <v>0</v>
      </c>
      <c r="P46" s="953">
        <v>0</v>
      </c>
      <c r="Q46" s="954">
        <v>0</v>
      </c>
      <c r="R46" s="955">
        <v>2.13449925</v>
      </c>
      <c r="S46" s="956">
        <v>0</v>
      </c>
      <c r="T46" s="957">
        <v>0</v>
      </c>
      <c r="U46" s="958">
        <v>0</v>
      </c>
      <c r="V46" s="959">
        <v>0.10914964</v>
      </c>
      <c r="W46" s="960">
        <v>0</v>
      </c>
      <c r="X46" s="961">
        <v>0</v>
      </c>
      <c r="Y46" s="962">
        <v>0</v>
      </c>
      <c r="Z46" s="963">
        <v>0</v>
      </c>
      <c r="AA46" s="964">
        <v>0</v>
      </c>
      <c r="AB46" s="965">
        <v>0</v>
      </c>
      <c r="AC46" s="966">
        <v>0</v>
      </c>
      <c r="AD46" s="967">
        <v>0</v>
      </c>
      <c r="AE46" s="968">
        <v>0</v>
      </c>
      <c r="AF46" s="969">
        <v>0</v>
      </c>
      <c r="AG46" s="970">
        <v>0</v>
      </c>
      <c r="AH46" s="971">
        <v>0</v>
      </c>
      <c r="AI46" s="972">
        <v>0</v>
      </c>
      <c r="AJ46" s="973">
        <v>0</v>
      </c>
      <c r="AK46" s="974">
        <v>0</v>
      </c>
      <c r="AL46" s="975">
        <v>0</v>
      </c>
      <c r="AM46" s="976">
        <v>0</v>
      </c>
      <c r="AN46" s="977">
        <v>0</v>
      </c>
      <c r="AO46" s="978">
        <v>0</v>
      </c>
      <c r="AP46" s="979">
        <v>0</v>
      </c>
      <c r="AQ46" s="980">
        <v>0</v>
      </c>
      <c r="AR46" s="981">
        <v>0</v>
      </c>
      <c r="AS46" s="982">
        <v>0</v>
      </c>
      <c r="AT46" s="983">
        <v>0</v>
      </c>
      <c r="AU46" s="984">
        <v>0</v>
      </c>
      <c r="AV46" s="985">
        <v>7.15204589</v>
      </c>
      <c r="AW46" s="986">
        <v>0.14366701</v>
      </c>
      <c r="AX46" s="987">
        <v>0</v>
      </c>
      <c r="AY46" s="988">
        <v>0</v>
      </c>
      <c r="AZ46" s="989">
        <v>1.51091129</v>
      </c>
      <c r="BA46" s="990">
        <v>0</v>
      </c>
      <c r="BB46" s="991">
        <v>0</v>
      </c>
      <c r="BC46" s="992">
        <v>0</v>
      </c>
      <c r="BD46" s="993">
        <v>0</v>
      </c>
      <c r="BE46" s="994">
        <v>0</v>
      </c>
      <c r="BF46" s="995">
        <v>2.29518582</v>
      </c>
      <c r="BG46" s="996">
        <v>0.01745221</v>
      </c>
      <c r="BH46" s="997">
        <v>0</v>
      </c>
      <c r="BI46" s="998">
        <v>0</v>
      </c>
      <c r="BJ46" s="999">
        <v>0.14795273</v>
      </c>
      <c r="BK46" s="1000">
        <f>=SUM(C46:BJ46)</f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1001">
        <v>72</v>
      </c>
      <c r="C47" s="11">
        <f t="shared" ref="C47:BK47" si="8">=SUM(C41:C46)</f>
      </c>
      <c r="D47" s="11">
        <f t="shared" si="8"/>
      </c>
      <c r="E47" s="11">
        <f t="shared" si="8"/>
      </c>
      <c r="F47" s="11">
        <f t="shared" si="8"/>
      </c>
      <c r="G47" s="11">
        <f t="shared" si="8"/>
      </c>
      <c r="H47" s="11">
        <f t="shared" si="8"/>
      </c>
      <c r="I47" s="11">
        <f t="shared" si="8"/>
      </c>
      <c r="J47" s="11">
        <f t="shared" si="8"/>
      </c>
      <c r="K47" s="11">
        <f t="shared" si="8"/>
      </c>
      <c r="L47" s="11">
        <f t="shared" si="8"/>
      </c>
      <c r="M47" s="11">
        <f t="shared" si="8"/>
      </c>
      <c r="N47" s="11">
        <f t="shared" si="8"/>
      </c>
      <c r="O47" s="11">
        <f t="shared" si="8"/>
      </c>
      <c r="P47" s="11">
        <f t="shared" si="8"/>
      </c>
      <c r="Q47" s="11">
        <f t="shared" si="8"/>
      </c>
      <c r="R47" s="11">
        <f t="shared" si="8"/>
      </c>
      <c r="S47" s="11">
        <f t="shared" si="8"/>
      </c>
      <c r="T47" s="11">
        <f t="shared" si="8"/>
      </c>
      <c r="U47" s="11">
        <f t="shared" si="8"/>
      </c>
      <c r="V47" s="11">
        <f t="shared" si="8"/>
      </c>
      <c r="W47" s="11">
        <f t="shared" si="8"/>
      </c>
      <c r="X47" s="11">
        <f t="shared" si="8"/>
      </c>
      <c r="Y47" s="11">
        <f t="shared" si="8"/>
      </c>
      <c r="Z47" s="11">
        <f t="shared" si="8"/>
      </c>
      <c r="AA47" s="11">
        <f t="shared" si="8"/>
      </c>
      <c r="AB47" s="11">
        <f t="shared" si="8"/>
      </c>
      <c r="AC47" s="11">
        <f t="shared" si="8"/>
      </c>
      <c r="AD47" s="11">
        <f t="shared" si="8"/>
      </c>
      <c r="AE47" s="11">
        <f t="shared" si="8"/>
      </c>
      <c r="AF47" s="11">
        <f t="shared" si="8"/>
      </c>
      <c r="AG47" s="11">
        <f t="shared" si="8"/>
      </c>
      <c r="AH47" s="11">
        <f t="shared" si="8"/>
      </c>
      <c r="AI47" s="11">
        <f t="shared" si="8"/>
      </c>
      <c r="AJ47" s="11">
        <f t="shared" si="8"/>
      </c>
      <c r="AK47" s="11">
        <f t="shared" si="8"/>
      </c>
      <c r="AL47" s="11">
        <f t="shared" si="8"/>
      </c>
      <c r="AM47" s="11">
        <f t="shared" si="8"/>
      </c>
      <c r="AN47" s="11">
        <f t="shared" si="8"/>
      </c>
      <c r="AO47" s="11">
        <f t="shared" si="8"/>
      </c>
      <c r="AP47" s="11">
        <f t="shared" si="8"/>
      </c>
      <c r="AQ47" s="11">
        <f t="shared" si="8"/>
      </c>
      <c r="AR47" s="11">
        <f t="shared" si="8"/>
      </c>
      <c r="AS47" s="11">
        <f t="shared" si="8"/>
      </c>
      <c r="AT47" s="11">
        <f t="shared" si="8"/>
      </c>
      <c r="AU47" s="11">
        <f t="shared" si="8"/>
      </c>
      <c r="AV47" s="11">
        <f t="shared" si="8"/>
      </c>
      <c r="AW47" s="11">
        <f t="shared" si="8"/>
      </c>
      <c r="AX47" s="11">
        <f t="shared" si="8"/>
      </c>
      <c r="AY47" s="11">
        <f t="shared" si="8"/>
      </c>
      <c r="AZ47" s="11">
        <f t="shared" si="8"/>
      </c>
      <c r="BA47" s="11">
        <f t="shared" si="8"/>
      </c>
      <c r="BB47" s="11">
        <f t="shared" si="8"/>
      </c>
      <c r="BC47" s="11">
        <f t="shared" si="8"/>
      </c>
      <c r="BD47" s="11">
        <f t="shared" si="8"/>
      </c>
      <c r="BE47" s="11">
        <f t="shared" si="8"/>
      </c>
      <c r="BF47" s="11">
        <f t="shared" si="8"/>
      </c>
      <c r="BG47" s="11">
        <f t="shared" si="8"/>
      </c>
      <c r="BH47" s="11">
        <f t="shared" si="8"/>
      </c>
      <c r="BI47" s="11">
        <f t="shared" si="8"/>
      </c>
      <c r="BJ47" s="11">
        <f t="shared" si="8"/>
      </c>
      <c r="BK47" s="11">
        <f t="shared" si="8"/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t="s" s="1002">
        <v>98</v>
      </c>
      <c r="C48" s="11">
        <f t="shared" ref="C48:BK48" si="9">=SUM(C37:C47)/2</f>
      </c>
      <c r="D48" s="11">
        <f t="shared" si="9"/>
      </c>
      <c r="E48" s="11">
        <f t="shared" si="9"/>
      </c>
      <c r="F48" s="11">
        <f t="shared" si="9"/>
      </c>
      <c r="G48" s="11">
        <f t="shared" si="9"/>
      </c>
      <c r="H48" s="11">
        <f t="shared" si="9"/>
      </c>
      <c r="I48" s="11">
        <f t="shared" si="9"/>
      </c>
      <c r="J48" s="11">
        <f t="shared" si="9"/>
      </c>
      <c r="K48" s="11">
        <f t="shared" si="9"/>
      </c>
      <c r="L48" s="11">
        <f t="shared" si="9"/>
      </c>
      <c r="M48" s="11">
        <f t="shared" si="9"/>
      </c>
      <c r="N48" s="11">
        <f t="shared" si="9"/>
      </c>
      <c r="O48" s="11">
        <f t="shared" si="9"/>
      </c>
      <c r="P48" s="11">
        <f t="shared" si="9"/>
      </c>
      <c r="Q48" s="11">
        <f t="shared" si="9"/>
      </c>
      <c r="R48" s="11">
        <f t="shared" si="9"/>
      </c>
      <c r="S48" s="11">
        <f t="shared" si="9"/>
      </c>
      <c r="T48" s="11">
        <f t="shared" si="9"/>
      </c>
      <c r="U48" s="11">
        <f t="shared" si="9"/>
      </c>
      <c r="V48" s="11">
        <f t="shared" si="9"/>
      </c>
      <c r="W48" s="11">
        <f t="shared" si="9"/>
      </c>
      <c r="X48" s="11">
        <f t="shared" si="9"/>
      </c>
      <c r="Y48" s="11">
        <f t="shared" si="9"/>
      </c>
      <c r="Z48" s="11">
        <f t="shared" si="9"/>
      </c>
      <c r="AA48" s="11">
        <f t="shared" si="9"/>
      </c>
      <c r="AB48" s="11">
        <f t="shared" si="9"/>
      </c>
      <c r="AC48" s="11">
        <f t="shared" si="9"/>
      </c>
      <c r="AD48" s="11">
        <f t="shared" si="9"/>
      </c>
      <c r="AE48" s="11">
        <f t="shared" si="9"/>
      </c>
      <c r="AF48" s="11">
        <f t="shared" si="9"/>
      </c>
      <c r="AG48" s="11">
        <f t="shared" si="9"/>
      </c>
      <c r="AH48" s="11">
        <f t="shared" si="9"/>
      </c>
      <c r="AI48" s="11">
        <f t="shared" si="9"/>
      </c>
      <c r="AJ48" s="11">
        <f t="shared" si="9"/>
      </c>
      <c r="AK48" s="11">
        <f t="shared" si="9"/>
      </c>
      <c r="AL48" s="11">
        <f t="shared" si="9"/>
      </c>
      <c r="AM48" s="11">
        <f t="shared" si="9"/>
      </c>
      <c r="AN48" s="11">
        <f t="shared" si="9"/>
      </c>
      <c r="AO48" s="11">
        <f t="shared" si="9"/>
      </c>
      <c r="AP48" s="11">
        <f t="shared" si="9"/>
      </c>
      <c r="AQ48" s="11">
        <f t="shared" si="9"/>
      </c>
      <c r="AR48" s="11">
        <f t="shared" si="9"/>
      </c>
      <c r="AS48" s="11">
        <f t="shared" si="9"/>
      </c>
      <c r="AT48" s="11">
        <f t="shared" si="9"/>
      </c>
      <c r="AU48" s="11">
        <f t="shared" si="9"/>
      </c>
      <c r="AV48" s="11">
        <f t="shared" si="9"/>
      </c>
      <c r="AW48" s="11">
        <f t="shared" si="9"/>
      </c>
      <c r="AX48" s="11">
        <f t="shared" si="9"/>
      </c>
      <c r="AY48" s="11">
        <f t="shared" si="9"/>
      </c>
      <c r="AZ48" s="11">
        <f t="shared" si="9"/>
      </c>
      <c r="BA48" s="11">
        <f t="shared" si="9"/>
      </c>
      <c r="BB48" s="11">
        <f t="shared" si="9"/>
      </c>
      <c r="BC48" s="11">
        <f t="shared" si="9"/>
      </c>
      <c r="BD48" s="11">
        <f t="shared" si="9"/>
      </c>
      <c r="BE48" s="11">
        <f t="shared" si="9"/>
      </c>
      <c r="BF48" s="11">
        <f t="shared" si="9"/>
      </c>
      <c r="BG48" s="11">
        <f t="shared" si="9"/>
      </c>
      <c r="BH48" s="11">
        <f t="shared" si="9"/>
      </c>
      <c r="BI48" s="11">
        <f t="shared" si="9"/>
      </c>
      <c r="BJ48" s="11">
        <f t="shared" si="9"/>
      </c>
      <c r="BK48" s="11">
        <f t="shared" si="9"/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>
      <c r="A49" s="3"/>
      <c r="B49" s="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 ht="20" customHeight="1">
      <c r="A50" t="s" s="1004">
        <v>99</v>
      </c>
      <c r="B50" t="s" s="1003">
        <v>16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t="s" s="1006">
        <v>64</v>
      </c>
      <c r="B51" t="s" s="1005">
        <v>16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007">
        <v>71</v>
      </c>
      <c r="C52" s="1008">
        <v>0</v>
      </c>
      <c r="D52" s="1009">
        <v>0</v>
      </c>
      <c r="E52" s="1010">
        <v>0</v>
      </c>
      <c r="F52" s="1011">
        <v>0</v>
      </c>
      <c r="G52" s="1012">
        <v>0</v>
      </c>
      <c r="H52" s="1013">
        <v>0</v>
      </c>
      <c r="I52" s="1014">
        <v>0</v>
      </c>
      <c r="J52" s="1015">
        <v>0</v>
      </c>
      <c r="K52" s="1016">
        <v>0</v>
      </c>
      <c r="L52" s="1017">
        <v>0</v>
      </c>
      <c r="M52" s="1018">
        <v>0</v>
      </c>
      <c r="N52" s="1019">
        <v>0</v>
      </c>
      <c r="O52" s="1020">
        <v>0</v>
      </c>
      <c r="P52" s="1021">
        <v>0</v>
      </c>
      <c r="Q52" s="1022">
        <v>0</v>
      </c>
      <c r="R52" s="1023">
        <v>0</v>
      </c>
      <c r="S52" s="1024">
        <v>0</v>
      </c>
      <c r="T52" s="1025">
        <v>0</v>
      </c>
      <c r="U52" s="1026">
        <v>0</v>
      </c>
      <c r="V52" s="1027">
        <v>0</v>
      </c>
      <c r="W52" s="1028">
        <v>0</v>
      </c>
      <c r="X52" s="1029">
        <v>0</v>
      </c>
      <c r="Y52" s="1030">
        <v>0</v>
      </c>
      <c r="Z52" s="1031">
        <v>0</v>
      </c>
      <c r="AA52" s="1032">
        <v>0</v>
      </c>
      <c r="AB52" s="1033">
        <v>0</v>
      </c>
      <c r="AC52" s="1034">
        <v>0</v>
      </c>
      <c r="AD52" s="1035">
        <v>0</v>
      </c>
      <c r="AE52" s="1036">
        <v>0</v>
      </c>
      <c r="AF52" s="1037">
        <v>0</v>
      </c>
      <c r="AG52" s="1038">
        <v>0</v>
      </c>
      <c r="AH52" s="1039">
        <v>0</v>
      </c>
      <c r="AI52" s="1040">
        <v>0</v>
      </c>
      <c r="AJ52" s="1041">
        <v>0</v>
      </c>
      <c r="AK52" s="1042">
        <v>0</v>
      </c>
      <c r="AL52" s="1043">
        <v>0</v>
      </c>
      <c r="AM52" s="1044">
        <v>0</v>
      </c>
      <c r="AN52" s="1045">
        <v>0</v>
      </c>
      <c r="AO52" s="1046">
        <v>0</v>
      </c>
      <c r="AP52" s="1047">
        <v>0</v>
      </c>
      <c r="AQ52" s="1048">
        <v>0</v>
      </c>
      <c r="AR52" s="1049">
        <v>0</v>
      </c>
      <c r="AS52" s="1050">
        <v>0</v>
      </c>
      <c r="AT52" s="1051">
        <v>0</v>
      </c>
      <c r="AU52" s="1052">
        <v>0</v>
      </c>
      <c r="AV52" s="1053">
        <v>0</v>
      </c>
      <c r="AW52" s="1054">
        <v>0</v>
      </c>
      <c r="AX52" s="1055">
        <v>0</v>
      </c>
      <c r="AY52" s="1056">
        <v>0</v>
      </c>
      <c r="AZ52" s="1057">
        <v>0</v>
      </c>
      <c r="BA52" s="1058">
        <v>0</v>
      </c>
      <c r="BB52" s="1059">
        <v>0</v>
      </c>
      <c r="BC52" s="1060">
        <v>0</v>
      </c>
      <c r="BD52" s="1061">
        <v>0</v>
      </c>
      <c r="BE52" s="1062">
        <v>0</v>
      </c>
      <c r="BF52" s="1063">
        <v>0</v>
      </c>
      <c r="BG52" s="1064">
        <v>0</v>
      </c>
      <c r="BH52" s="1065">
        <v>0</v>
      </c>
      <c r="BI52" s="1066">
        <v>0</v>
      </c>
      <c r="BJ52" s="1067">
        <v>0</v>
      </c>
      <c r="BK52" s="1068">
        <f>=SUM(C52:BJ52)</f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069">
        <v>68</v>
      </c>
      <c r="C53" s="11">
        <f t="shared" ref="C53:BK53" si="10">=SUM(C52:C52)</f>
      </c>
      <c r="D53" s="11">
        <f t="shared" si="10"/>
      </c>
      <c r="E53" s="11">
        <f t="shared" si="10"/>
      </c>
      <c r="F53" s="11">
        <f t="shared" si="10"/>
      </c>
      <c r="G53" s="11">
        <f t="shared" si="10"/>
      </c>
      <c r="H53" s="11">
        <f t="shared" si="10"/>
      </c>
      <c r="I53" s="11">
        <f t="shared" si="10"/>
      </c>
      <c r="J53" s="11">
        <f t="shared" si="10"/>
      </c>
      <c r="K53" s="11">
        <f t="shared" si="10"/>
      </c>
      <c r="L53" s="11">
        <f t="shared" si="10"/>
      </c>
      <c r="M53" s="11">
        <f t="shared" si="10"/>
      </c>
      <c r="N53" s="11">
        <f t="shared" si="10"/>
      </c>
      <c r="O53" s="11">
        <f t="shared" si="10"/>
      </c>
      <c r="P53" s="11">
        <f t="shared" si="10"/>
      </c>
      <c r="Q53" s="11">
        <f t="shared" si="10"/>
      </c>
      <c r="R53" s="11">
        <f t="shared" si="10"/>
      </c>
      <c r="S53" s="11">
        <f t="shared" si="10"/>
      </c>
      <c r="T53" s="11">
        <f t="shared" si="10"/>
      </c>
      <c r="U53" s="11">
        <f t="shared" si="10"/>
      </c>
      <c r="V53" s="11">
        <f t="shared" si="10"/>
      </c>
      <c r="W53" s="11">
        <f t="shared" si="10"/>
      </c>
      <c r="X53" s="11">
        <f t="shared" si="10"/>
      </c>
      <c r="Y53" s="11">
        <f t="shared" si="10"/>
      </c>
      <c r="Z53" s="11">
        <f t="shared" si="10"/>
      </c>
      <c r="AA53" s="11">
        <f t="shared" si="10"/>
      </c>
      <c r="AB53" s="11">
        <f t="shared" si="10"/>
      </c>
      <c r="AC53" s="11">
        <f t="shared" si="10"/>
      </c>
      <c r="AD53" s="11">
        <f t="shared" si="10"/>
      </c>
      <c r="AE53" s="11">
        <f t="shared" si="10"/>
      </c>
      <c r="AF53" s="11">
        <f t="shared" si="10"/>
      </c>
      <c r="AG53" s="11">
        <f t="shared" si="10"/>
      </c>
      <c r="AH53" s="11">
        <f t="shared" si="10"/>
      </c>
      <c r="AI53" s="11">
        <f t="shared" si="10"/>
      </c>
      <c r="AJ53" s="11">
        <f t="shared" si="10"/>
      </c>
      <c r="AK53" s="11">
        <f t="shared" si="10"/>
      </c>
      <c r="AL53" s="11">
        <f t="shared" si="10"/>
      </c>
      <c r="AM53" s="11">
        <f t="shared" si="10"/>
      </c>
      <c r="AN53" s="11">
        <f t="shared" si="10"/>
      </c>
      <c r="AO53" s="11">
        <f t="shared" si="10"/>
      </c>
      <c r="AP53" s="11">
        <f t="shared" si="10"/>
      </c>
      <c r="AQ53" s="11">
        <f t="shared" si="10"/>
      </c>
      <c r="AR53" s="11">
        <f t="shared" si="10"/>
      </c>
      <c r="AS53" s="11">
        <f t="shared" si="10"/>
      </c>
      <c r="AT53" s="11">
        <f t="shared" si="10"/>
      </c>
      <c r="AU53" s="11">
        <f t="shared" si="10"/>
      </c>
      <c r="AV53" s="11">
        <f t="shared" si="10"/>
      </c>
      <c r="AW53" s="11">
        <f t="shared" si="10"/>
      </c>
      <c r="AX53" s="11">
        <f t="shared" si="10"/>
      </c>
      <c r="AY53" s="11">
        <f t="shared" si="10"/>
      </c>
      <c r="AZ53" s="11">
        <f t="shared" si="10"/>
      </c>
      <c r="BA53" s="11">
        <f t="shared" si="10"/>
      </c>
      <c r="BB53" s="11">
        <f t="shared" si="10"/>
      </c>
      <c r="BC53" s="11">
        <f t="shared" si="10"/>
      </c>
      <c r="BD53" s="11">
        <f t="shared" si="10"/>
      </c>
      <c r="BE53" s="11">
        <f t="shared" si="10"/>
      </c>
      <c r="BF53" s="11">
        <f t="shared" si="10"/>
      </c>
      <c r="BG53" s="11">
        <f t="shared" si="10"/>
      </c>
      <c r="BH53" s="11">
        <f t="shared" si="10"/>
      </c>
      <c r="BI53" s="11">
        <f t="shared" si="10"/>
      </c>
      <c r="BJ53" s="11">
        <f t="shared" si="10"/>
      </c>
      <c r="BK53" s="11">
        <f t="shared" si="10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t="s" s="1070">
        <v>100</v>
      </c>
      <c r="C54" s="11">
        <f t="shared" ref="C54:BK54" si="11">=SUM(C52:C53)/2</f>
      </c>
      <c r="D54" s="11">
        <f t="shared" si="11"/>
      </c>
      <c r="E54" s="11">
        <f t="shared" si="11"/>
      </c>
      <c r="F54" s="11">
        <f t="shared" si="11"/>
      </c>
      <c r="G54" s="11">
        <f t="shared" si="11"/>
      </c>
      <c r="H54" s="11">
        <f t="shared" si="11"/>
      </c>
      <c r="I54" s="11">
        <f t="shared" si="11"/>
      </c>
      <c r="J54" s="11">
        <f t="shared" si="11"/>
      </c>
      <c r="K54" s="11">
        <f t="shared" si="11"/>
      </c>
      <c r="L54" s="11">
        <f t="shared" si="11"/>
      </c>
      <c r="M54" s="11">
        <f t="shared" si="11"/>
      </c>
      <c r="N54" s="11">
        <f t="shared" si="11"/>
      </c>
      <c r="O54" s="11">
        <f t="shared" si="11"/>
      </c>
      <c r="P54" s="11">
        <f t="shared" si="11"/>
      </c>
      <c r="Q54" s="11">
        <f t="shared" si="11"/>
      </c>
      <c r="R54" s="11">
        <f t="shared" si="11"/>
      </c>
      <c r="S54" s="11">
        <f t="shared" si="11"/>
      </c>
      <c r="T54" s="11">
        <f t="shared" si="11"/>
      </c>
      <c r="U54" s="11">
        <f t="shared" si="11"/>
      </c>
      <c r="V54" s="11">
        <f t="shared" si="11"/>
      </c>
      <c r="W54" s="11">
        <f t="shared" si="11"/>
      </c>
      <c r="X54" s="11">
        <f t="shared" si="11"/>
      </c>
      <c r="Y54" s="11">
        <f t="shared" si="11"/>
      </c>
      <c r="Z54" s="11">
        <f t="shared" si="11"/>
      </c>
      <c r="AA54" s="11">
        <f t="shared" si="11"/>
      </c>
      <c r="AB54" s="11">
        <f t="shared" si="11"/>
      </c>
      <c r="AC54" s="11">
        <f t="shared" si="11"/>
      </c>
      <c r="AD54" s="11">
        <f t="shared" si="11"/>
      </c>
      <c r="AE54" s="11">
        <f t="shared" si="11"/>
      </c>
      <c r="AF54" s="11">
        <f t="shared" si="11"/>
      </c>
      <c r="AG54" s="11">
        <f t="shared" si="11"/>
      </c>
      <c r="AH54" s="11">
        <f t="shared" si="11"/>
      </c>
      <c r="AI54" s="11">
        <f t="shared" si="11"/>
      </c>
      <c r="AJ54" s="11">
        <f t="shared" si="11"/>
      </c>
      <c r="AK54" s="11">
        <f t="shared" si="11"/>
      </c>
      <c r="AL54" s="11">
        <f t="shared" si="11"/>
      </c>
      <c r="AM54" s="11">
        <f t="shared" si="11"/>
      </c>
      <c r="AN54" s="11">
        <f t="shared" si="11"/>
      </c>
      <c r="AO54" s="11">
        <f t="shared" si="11"/>
      </c>
      <c r="AP54" s="11">
        <f t="shared" si="11"/>
      </c>
      <c r="AQ54" s="11">
        <f t="shared" si="11"/>
      </c>
      <c r="AR54" s="11">
        <f t="shared" si="11"/>
      </c>
      <c r="AS54" s="11">
        <f t="shared" si="11"/>
      </c>
      <c r="AT54" s="11">
        <f t="shared" si="11"/>
      </c>
      <c r="AU54" s="11">
        <f t="shared" si="11"/>
      </c>
      <c r="AV54" s="11">
        <f t="shared" si="11"/>
      </c>
      <c r="AW54" s="11">
        <f t="shared" si="11"/>
      </c>
      <c r="AX54" s="11">
        <f t="shared" si="11"/>
      </c>
      <c r="AY54" s="11">
        <f t="shared" si="11"/>
      </c>
      <c r="AZ54" s="11">
        <f t="shared" si="11"/>
      </c>
      <c r="BA54" s="11">
        <f t="shared" si="11"/>
      </c>
      <c r="BB54" s="11">
        <f t="shared" si="11"/>
      </c>
      <c r="BC54" s="11">
        <f t="shared" si="11"/>
      </c>
      <c r="BD54" s="11">
        <f t="shared" si="11"/>
      </c>
      <c r="BE54" s="11">
        <f t="shared" si="11"/>
      </c>
      <c r="BF54" s="11">
        <f t="shared" si="11"/>
      </c>
      <c r="BG54" s="11">
        <f t="shared" si="11"/>
      </c>
      <c r="BH54" s="11">
        <f t="shared" si="11"/>
      </c>
      <c r="BI54" s="11">
        <f t="shared" si="11"/>
      </c>
      <c r="BJ54" s="11">
        <f t="shared" si="11"/>
      </c>
      <c r="BK54" s="11">
        <f t="shared" si="11"/>
      </c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>
      <c r="A55" s="3"/>
      <c r="B55" s="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 ht="20" customHeight="1">
      <c r="A56" t="s" s="1072">
        <v>101</v>
      </c>
      <c r="B56" t="s" s="1071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t="s" s="1074">
        <v>64</v>
      </c>
      <c r="B57" t="s" s="1073">
        <v>103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075">
        <v>71</v>
      </c>
      <c r="C58" s="1076">
        <v>0</v>
      </c>
      <c r="D58" s="1077">
        <v>0</v>
      </c>
      <c r="E58" s="1078">
        <v>0</v>
      </c>
      <c r="F58" s="1079">
        <v>0</v>
      </c>
      <c r="G58" s="1080">
        <v>0</v>
      </c>
      <c r="H58" s="1081">
        <v>0</v>
      </c>
      <c r="I58" s="1082">
        <v>0</v>
      </c>
      <c r="J58" s="1083">
        <v>0</v>
      </c>
      <c r="K58" s="1084">
        <v>0</v>
      </c>
      <c r="L58" s="1085">
        <v>0</v>
      </c>
      <c r="M58" s="1086">
        <v>0</v>
      </c>
      <c r="N58" s="1087">
        <v>0</v>
      </c>
      <c r="O58" s="1088">
        <v>0</v>
      </c>
      <c r="P58" s="1089">
        <v>0</v>
      </c>
      <c r="Q58" s="1090">
        <v>0</v>
      </c>
      <c r="R58" s="1091">
        <v>0</v>
      </c>
      <c r="S58" s="1092">
        <v>0</v>
      </c>
      <c r="T58" s="1093">
        <v>0</v>
      </c>
      <c r="U58" s="1094">
        <v>0</v>
      </c>
      <c r="V58" s="1095">
        <v>0</v>
      </c>
      <c r="W58" s="1096">
        <v>0</v>
      </c>
      <c r="X58" s="1097">
        <v>0</v>
      </c>
      <c r="Y58" s="1098">
        <v>0</v>
      </c>
      <c r="Z58" s="1099">
        <v>0</v>
      </c>
      <c r="AA58" s="1100">
        <v>0</v>
      </c>
      <c r="AB58" s="1101">
        <v>0</v>
      </c>
      <c r="AC58" s="1102">
        <v>0</v>
      </c>
      <c r="AD58" s="1103">
        <v>0</v>
      </c>
      <c r="AE58" s="1104">
        <v>0</v>
      </c>
      <c r="AF58" s="1105">
        <v>0</v>
      </c>
      <c r="AG58" s="1106">
        <v>0</v>
      </c>
      <c r="AH58" s="1107">
        <v>0</v>
      </c>
      <c r="AI58" s="1108">
        <v>0</v>
      </c>
      <c r="AJ58" s="1109">
        <v>0</v>
      </c>
      <c r="AK58" s="1110">
        <v>0</v>
      </c>
      <c r="AL58" s="1111">
        <v>0</v>
      </c>
      <c r="AM58" s="1112">
        <v>0</v>
      </c>
      <c r="AN58" s="1113">
        <v>0</v>
      </c>
      <c r="AO58" s="1114">
        <v>0</v>
      </c>
      <c r="AP58" s="1115">
        <v>0</v>
      </c>
      <c r="AQ58" s="1116">
        <v>0</v>
      </c>
      <c r="AR58" s="1117">
        <v>0</v>
      </c>
      <c r="AS58" s="1118">
        <v>0</v>
      </c>
      <c r="AT58" s="1119">
        <v>0</v>
      </c>
      <c r="AU58" s="1120">
        <v>0</v>
      </c>
      <c r="AV58" s="1121">
        <v>0</v>
      </c>
      <c r="AW58" s="1122">
        <v>0</v>
      </c>
      <c r="AX58" s="1123">
        <v>0</v>
      </c>
      <c r="AY58" s="1124">
        <v>0</v>
      </c>
      <c r="AZ58" s="1125">
        <v>0</v>
      </c>
      <c r="BA58" s="1126">
        <v>0</v>
      </c>
      <c r="BB58" s="1127">
        <v>0</v>
      </c>
      <c r="BC58" s="1128">
        <v>0</v>
      </c>
      <c r="BD58" s="1129">
        <v>0</v>
      </c>
      <c r="BE58" s="1130">
        <v>0</v>
      </c>
      <c r="BF58" s="1131">
        <v>0</v>
      </c>
      <c r="BG58" s="1132">
        <v>0</v>
      </c>
      <c r="BH58" s="1133">
        <v>0</v>
      </c>
      <c r="BI58" s="1134">
        <v>0</v>
      </c>
      <c r="BJ58" s="1135">
        <v>0</v>
      </c>
      <c r="BK58" s="1136">
        <f>=SUM(C58:BJ58)</f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t="s" s="1137">
        <v>68</v>
      </c>
      <c r="C59" s="11">
        <f t="shared" ref="C59:BK59" si="12">=SUM(C58:C58)</f>
      </c>
      <c r="D59" s="11">
        <f t="shared" si="12"/>
      </c>
      <c r="E59" s="11">
        <f t="shared" si="12"/>
      </c>
      <c r="F59" s="11">
        <f t="shared" si="12"/>
      </c>
      <c r="G59" s="11">
        <f t="shared" si="12"/>
      </c>
      <c r="H59" s="11">
        <f t="shared" si="12"/>
      </c>
      <c r="I59" s="11">
        <f t="shared" si="12"/>
      </c>
      <c r="J59" s="11">
        <f t="shared" si="12"/>
      </c>
      <c r="K59" s="11">
        <f t="shared" si="12"/>
      </c>
      <c r="L59" s="11">
        <f t="shared" si="12"/>
      </c>
      <c r="M59" s="11">
        <f t="shared" si="12"/>
      </c>
      <c r="N59" s="11">
        <f t="shared" si="12"/>
      </c>
      <c r="O59" s="11">
        <f t="shared" si="12"/>
      </c>
      <c r="P59" s="11">
        <f t="shared" si="12"/>
      </c>
      <c r="Q59" s="11">
        <f t="shared" si="12"/>
      </c>
      <c r="R59" s="11">
        <f t="shared" si="12"/>
      </c>
      <c r="S59" s="11">
        <f t="shared" si="12"/>
      </c>
      <c r="T59" s="11">
        <f t="shared" si="12"/>
      </c>
      <c r="U59" s="11">
        <f t="shared" si="12"/>
      </c>
      <c r="V59" s="11">
        <f t="shared" si="12"/>
      </c>
      <c r="W59" s="11">
        <f t="shared" si="12"/>
      </c>
      <c r="X59" s="11">
        <f t="shared" si="12"/>
      </c>
      <c r="Y59" s="11">
        <f t="shared" si="12"/>
      </c>
      <c r="Z59" s="11">
        <f t="shared" si="12"/>
      </c>
      <c r="AA59" s="11">
        <f t="shared" si="12"/>
      </c>
      <c r="AB59" s="11">
        <f t="shared" si="12"/>
      </c>
      <c r="AC59" s="11">
        <f t="shared" si="12"/>
      </c>
      <c r="AD59" s="11">
        <f t="shared" si="12"/>
      </c>
      <c r="AE59" s="11">
        <f t="shared" si="12"/>
      </c>
      <c r="AF59" s="11">
        <f t="shared" si="12"/>
      </c>
      <c r="AG59" s="11">
        <f t="shared" si="12"/>
      </c>
      <c r="AH59" s="11">
        <f t="shared" si="12"/>
      </c>
      <c r="AI59" s="11">
        <f t="shared" si="12"/>
      </c>
      <c r="AJ59" s="11">
        <f t="shared" si="12"/>
      </c>
      <c r="AK59" s="11">
        <f t="shared" si="12"/>
      </c>
      <c r="AL59" s="11">
        <f t="shared" si="12"/>
      </c>
      <c r="AM59" s="11">
        <f t="shared" si="12"/>
      </c>
      <c r="AN59" s="11">
        <f t="shared" si="12"/>
      </c>
      <c r="AO59" s="11">
        <f t="shared" si="12"/>
      </c>
      <c r="AP59" s="11">
        <f t="shared" si="12"/>
      </c>
      <c r="AQ59" s="11">
        <f t="shared" si="12"/>
      </c>
      <c r="AR59" s="11">
        <f t="shared" si="12"/>
      </c>
      <c r="AS59" s="11">
        <f t="shared" si="12"/>
      </c>
      <c r="AT59" s="11">
        <f t="shared" si="12"/>
      </c>
      <c r="AU59" s="11">
        <f t="shared" si="12"/>
      </c>
      <c r="AV59" s="11">
        <f t="shared" si="12"/>
      </c>
      <c r="AW59" s="11">
        <f t="shared" si="12"/>
      </c>
      <c r="AX59" s="11">
        <f t="shared" si="12"/>
      </c>
      <c r="AY59" s="11">
        <f t="shared" si="12"/>
      </c>
      <c r="AZ59" s="11">
        <f t="shared" si="12"/>
      </c>
      <c r="BA59" s="11">
        <f t="shared" si="12"/>
      </c>
      <c r="BB59" s="11">
        <f t="shared" si="12"/>
      </c>
      <c r="BC59" s="11">
        <f t="shared" si="12"/>
      </c>
      <c r="BD59" s="11">
        <f t="shared" si="12"/>
      </c>
      <c r="BE59" s="11">
        <f t="shared" si="12"/>
      </c>
      <c r="BF59" s="11">
        <f t="shared" si="12"/>
      </c>
      <c r="BG59" s="11">
        <f t="shared" si="12"/>
      </c>
      <c r="BH59" s="11">
        <f t="shared" si="12"/>
      </c>
      <c r="BI59" s="11">
        <f t="shared" si="12"/>
      </c>
      <c r="BJ59" s="11">
        <f t="shared" si="12"/>
      </c>
      <c r="BK59" s="11">
        <f t="shared" si="12"/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s="3"/>
      <c r="B60" s="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t="s" s="1139">
        <v>69</v>
      </c>
      <c r="B61" t="s" s="1138">
        <v>104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t="s" s="1140">
        <v>71</v>
      </c>
      <c r="C62" s="1141">
        <v>0</v>
      </c>
      <c r="D62" s="1142">
        <v>0</v>
      </c>
      <c r="E62" s="1143">
        <v>0</v>
      </c>
      <c r="F62" s="1144">
        <v>0</v>
      </c>
      <c r="G62" s="1145">
        <v>0</v>
      </c>
      <c r="H62" s="1146">
        <v>0</v>
      </c>
      <c r="I62" s="1147">
        <v>0</v>
      </c>
      <c r="J62" s="1148">
        <v>0</v>
      </c>
      <c r="K62" s="1149">
        <v>0</v>
      </c>
      <c r="L62" s="1150">
        <v>0</v>
      </c>
      <c r="M62" s="1151">
        <v>0</v>
      </c>
      <c r="N62" s="1152">
        <v>0</v>
      </c>
      <c r="O62" s="1153">
        <v>0</v>
      </c>
      <c r="P62" s="1154">
        <v>0</v>
      </c>
      <c r="Q62" s="1155">
        <v>0</v>
      </c>
      <c r="R62" s="1156">
        <v>0</v>
      </c>
      <c r="S62" s="1157">
        <v>0</v>
      </c>
      <c r="T62" s="1158">
        <v>0</v>
      </c>
      <c r="U62" s="1159">
        <v>0</v>
      </c>
      <c r="V62" s="1160">
        <v>0</v>
      </c>
      <c r="W62" s="1161">
        <v>0</v>
      </c>
      <c r="X62" s="1162">
        <v>0</v>
      </c>
      <c r="Y62" s="1163">
        <v>0</v>
      </c>
      <c r="Z62" s="1164">
        <v>0</v>
      </c>
      <c r="AA62" s="1165">
        <v>0</v>
      </c>
      <c r="AB62" s="1166">
        <v>0</v>
      </c>
      <c r="AC62" s="1167">
        <v>0</v>
      </c>
      <c r="AD62" s="1168">
        <v>0</v>
      </c>
      <c r="AE62" s="1169">
        <v>0</v>
      </c>
      <c r="AF62" s="1170">
        <v>0</v>
      </c>
      <c r="AG62" s="1171">
        <v>0</v>
      </c>
      <c r="AH62" s="1172">
        <v>0</v>
      </c>
      <c r="AI62" s="1173">
        <v>0</v>
      </c>
      <c r="AJ62" s="1174">
        <v>0</v>
      </c>
      <c r="AK62" s="1175">
        <v>0</v>
      </c>
      <c r="AL62" s="1176">
        <v>0</v>
      </c>
      <c r="AM62" s="1177">
        <v>0</v>
      </c>
      <c r="AN62" s="1178">
        <v>0</v>
      </c>
      <c r="AO62" s="1179">
        <v>0</v>
      </c>
      <c r="AP62" s="1180">
        <v>0</v>
      </c>
      <c r="AQ62" s="1181">
        <v>0</v>
      </c>
      <c r="AR62" s="1182">
        <v>0</v>
      </c>
      <c r="AS62" s="1183">
        <v>0</v>
      </c>
      <c r="AT62" s="1184">
        <v>0</v>
      </c>
      <c r="AU62" s="1185">
        <v>0</v>
      </c>
      <c r="AV62" s="1186">
        <v>0</v>
      </c>
      <c r="AW62" s="1187">
        <v>0</v>
      </c>
      <c r="AX62" s="1188">
        <v>0</v>
      </c>
      <c r="AY62" s="1189">
        <v>0</v>
      </c>
      <c r="AZ62" s="1190">
        <v>0</v>
      </c>
      <c r="BA62" s="1191">
        <v>0</v>
      </c>
      <c r="BB62" s="1192">
        <v>0</v>
      </c>
      <c r="BC62" s="1193">
        <v>0</v>
      </c>
      <c r="BD62" s="1194">
        <v>0</v>
      </c>
      <c r="BE62" s="1195">
        <v>0</v>
      </c>
      <c r="BF62" s="1196">
        <v>0</v>
      </c>
      <c r="BG62" s="1197">
        <v>0</v>
      </c>
      <c r="BH62" s="1198">
        <v>0</v>
      </c>
      <c r="BI62" s="1199">
        <v>0</v>
      </c>
      <c r="BJ62" s="1200">
        <v>0</v>
      </c>
      <c r="BK62" s="1201">
        <f>=SUM(C62:BJ62)</f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s="3"/>
      <c r="B63" t="s" s="1202">
        <v>72</v>
      </c>
      <c r="C63" s="11">
        <f t="shared" ref="C63:BK63" si="13">=SUM(C62:C62)</f>
      </c>
      <c r="D63" s="11">
        <f t="shared" si="13"/>
      </c>
      <c r="E63" s="11">
        <f t="shared" si="13"/>
      </c>
      <c r="F63" s="11">
        <f t="shared" si="13"/>
      </c>
      <c r="G63" s="11">
        <f t="shared" si="13"/>
      </c>
      <c r="H63" s="11">
        <f t="shared" si="13"/>
      </c>
      <c r="I63" s="11">
        <f t="shared" si="13"/>
      </c>
      <c r="J63" s="11">
        <f t="shared" si="13"/>
      </c>
      <c r="K63" s="11">
        <f t="shared" si="13"/>
      </c>
      <c r="L63" s="11">
        <f t="shared" si="13"/>
      </c>
      <c r="M63" s="11">
        <f t="shared" si="13"/>
      </c>
      <c r="N63" s="11">
        <f t="shared" si="13"/>
      </c>
      <c r="O63" s="11">
        <f t="shared" si="13"/>
      </c>
      <c r="P63" s="11">
        <f t="shared" si="13"/>
      </c>
      <c r="Q63" s="11">
        <f t="shared" si="13"/>
      </c>
      <c r="R63" s="11">
        <f t="shared" si="13"/>
      </c>
      <c r="S63" s="11">
        <f t="shared" si="13"/>
      </c>
      <c r="T63" s="11">
        <f t="shared" si="13"/>
      </c>
      <c r="U63" s="11">
        <f t="shared" si="13"/>
      </c>
      <c r="V63" s="11">
        <f t="shared" si="13"/>
      </c>
      <c r="W63" s="11">
        <f t="shared" si="13"/>
      </c>
      <c r="X63" s="11">
        <f t="shared" si="13"/>
      </c>
      <c r="Y63" s="11">
        <f t="shared" si="13"/>
      </c>
      <c r="Z63" s="11">
        <f t="shared" si="13"/>
      </c>
      <c r="AA63" s="11">
        <f t="shared" si="13"/>
      </c>
      <c r="AB63" s="11">
        <f t="shared" si="13"/>
      </c>
      <c r="AC63" s="11">
        <f t="shared" si="13"/>
      </c>
      <c r="AD63" s="11">
        <f t="shared" si="13"/>
      </c>
      <c r="AE63" s="11">
        <f t="shared" si="13"/>
      </c>
      <c r="AF63" s="11">
        <f t="shared" si="13"/>
      </c>
      <c r="AG63" s="11">
        <f t="shared" si="13"/>
      </c>
      <c r="AH63" s="11">
        <f t="shared" si="13"/>
      </c>
      <c r="AI63" s="11">
        <f t="shared" si="13"/>
      </c>
      <c r="AJ63" s="11">
        <f t="shared" si="13"/>
      </c>
      <c r="AK63" s="11">
        <f t="shared" si="13"/>
      </c>
      <c r="AL63" s="11">
        <f t="shared" si="13"/>
      </c>
      <c r="AM63" s="11">
        <f t="shared" si="13"/>
      </c>
      <c r="AN63" s="11">
        <f t="shared" si="13"/>
      </c>
      <c r="AO63" s="11">
        <f t="shared" si="13"/>
      </c>
      <c r="AP63" s="11">
        <f t="shared" si="13"/>
      </c>
      <c r="AQ63" s="11">
        <f t="shared" si="13"/>
      </c>
      <c r="AR63" s="11">
        <f t="shared" si="13"/>
      </c>
      <c r="AS63" s="11">
        <f t="shared" si="13"/>
      </c>
      <c r="AT63" s="11">
        <f t="shared" si="13"/>
      </c>
      <c r="AU63" s="11">
        <f t="shared" si="13"/>
      </c>
      <c r="AV63" s="11">
        <f t="shared" si="13"/>
      </c>
      <c r="AW63" s="11">
        <f t="shared" si="13"/>
      </c>
      <c r="AX63" s="11">
        <f t="shared" si="13"/>
      </c>
      <c r="AY63" s="11">
        <f t="shared" si="13"/>
      </c>
      <c r="AZ63" s="11">
        <f t="shared" si="13"/>
      </c>
      <c r="BA63" s="11">
        <f t="shared" si="13"/>
      </c>
      <c r="BB63" s="11">
        <f t="shared" si="13"/>
      </c>
      <c r="BC63" s="11">
        <f t="shared" si="13"/>
      </c>
      <c r="BD63" s="11">
        <f t="shared" si="13"/>
      </c>
      <c r="BE63" s="11">
        <f t="shared" si="13"/>
      </c>
      <c r="BF63" s="11">
        <f t="shared" si="13"/>
      </c>
      <c r="BG63" s="11">
        <f t="shared" si="13"/>
      </c>
      <c r="BH63" s="11">
        <f t="shared" si="13"/>
      </c>
      <c r="BI63" s="11">
        <f t="shared" si="13"/>
      </c>
      <c r="BJ63" s="11">
        <f t="shared" si="13"/>
      </c>
      <c r="BK63" s="11">
        <f t="shared" si="13"/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s="3"/>
      <c r="B64" t="s" s="1203">
        <v>105</v>
      </c>
      <c r="C64" s="11">
        <f t="shared" ref="C64:BK64" si="14">=SUM(C58:C63)/2</f>
      </c>
      <c r="D64" s="11">
        <f t="shared" si="14"/>
      </c>
      <c r="E64" s="11">
        <f t="shared" si="14"/>
      </c>
      <c r="F64" s="11">
        <f t="shared" si="14"/>
      </c>
      <c r="G64" s="11">
        <f t="shared" si="14"/>
      </c>
      <c r="H64" s="11">
        <f t="shared" si="14"/>
      </c>
      <c r="I64" s="11">
        <f t="shared" si="14"/>
      </c>
      <c r="J64" s="11">
        <f t="shared" si="14"/>
      </c>
      <c r="K64" s="11">
        <f t="shared" si="14"/>
      </c>
      <c r="L64" s="11">
        <f t="shared" si="14"/>
      </c>
      <c r="M64" s="11">
        <f t="shared" si="14"/>
      </c>
      <c r="N64" s="11">
        <f t="shared" si="14"/>
      </c>
      <c r="O64" s="11">
        <f t="shared" si="14"/>
      </c>
      <c r="P64" s="11">
        <f t="shared" si="14"/>
      </c>
      <c r="Q64" s="11">
        <f t="shared" si="14"/>
      </c>
      <c r="R64" s="11">
        <f t="shared" si="14"/>
      </c>
      <c r="S64" s="11">
        <f t="shared" si="14"/>
      </c>
      <c r="T64" s="11">
        <f t="shared" si="14"/>
      </c>
      <c r="U64" s="11">
        <f t="shared" si="14"/>
      </c>
      <c r="V64" s="11">
        <f t="shared" si="14"/>
      </c>
      <c r="W64" s="11">
        <f t="shared" si="14"/>
      </c>
      <c r="X64" s="11">
        <f t="shared" si="14"/>
      </c>
      <c r="Y64" s="11">
        <f t="shared" si="14"/>
      </c>
      <c r="Z64" s="11">
        <f t="shared" si="14"/>
      </c>
      <c r="AA64" s="11">
        <f t="shared" si="14"/>
      </c>
      <c r="AB64" s="11">
        <f t="shared" si="14"/>
      </c>
      <c r="AC64" s="11">
        <f t="shared" si="14"/>
      </c>
      <c r="AD64" s="11">
        <f t="shared" si="14"/>
      </c>
      <c r="AE64" s="11">
        <f t="shared" si="14"/>
      </c>
      <c r="AF64" s="11">
        <f t="shared" si="14"/>
      </c>
      <c r="AG64" s="11">
        <f t="shared" si="14"/>
      </c>
      <c r="AH64" s="11">
        <f t="shared" si="14"/>
      </c>
      <c r="AI64" s="11">
        <f t="shared" si="14"/>
      </c>
      <c r="AJ64" s="11">
        <f t="shared" si="14"/>
      </c>
      <c r="AK64" s="11">
        <f t="shared" si="14"/>
      </c>
      <c r="AL64" s="11">
        <f t="shared" si="14"/>
      </c>
      <c r="AM64" s="11">
        <f t="shared" si="14"/>
      </c>
      <c r="AN64" s="11">
        <f t="shared" si="14"/>
      </c>
      <c r="AO64" s="11">
        <f t="shared" si="14"/>
      </c>
      <c r="AP64" s="11">
        <f t="shared" si="14"/>
      </c>
      <c r="AQ64" s="11">
        <f t="shared" si="14"/>
      </c>
      <c r="AR64" s="11">
        <f t="shared" si="14"/>
      </c>
      <c r="AS64" s="11">
        <f t="shared" si="14"/>
      </c>
      <c r="AT64" s="11">
        <f t="shared" si="14"/>
      </c>
      <c r="AU64" s="11">
        <f t="shared" si="14"/>
      </c>
      <c r="AV64" s="11">
        <f t="shared" si="14"/>
      </c>
      <c r="AW64" s="11">
        <f t="shared" si="14"/>
      </c>
      <c r="AX64" s="11">
        <f t="shared" si="14"/>
      </c>
      <c r="AY64" s="11">
        <f t="shared" si="14"/>
      </c>
      <c r="AZ64" s="11">
        <f t="shared" si="14"/>
      </c>
      <c r="BA64" s="11">
        <f t="shared" si="14"/>
      </c>
      <c r="BB64" s="11">
        <f t="shared" si="14"/>
      </c>
      <c r="BC64" s="11">
        <f t="shared" si="14"/>
      </c>
      <c r="BD64" s="11">
        <f t="shared" si="14"/>
      </c>
      <c r="BE64" s="11">
        <f t="shared" si="14"/>
      </c>
      <c r="BF64" s="11">
        <f t="shared" si="14"/>
      </c>
      <c r="BG64" s="11">
        <f t="shared" si="14"/>
      </c>
      <c r="BH64" s="11">
        <f t="shared" si="14"/>
      </c>
      <c r="BI64" s="11">
        <f t="shared" si="14"/>
      </c>
      <c r="BJ64" s="11">
        <f t="shared" si="14"/>
      </c>
      <c r="BK64" s="11">
        <f t="shared" si="14"/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>
      <c r="A65" s="3"/>
      <c r="B65" s="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 ht="20" customHeight="1">
      <c r="A66" t="s" s="1205">
        <v>106</v>
      </c>
      <c r="B66" t="s" s="1204">
        <v>17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t="s" s="1207">
        <v>64</v>
      </c>
      <c r="B67" t="s" s="1206">
        <v>17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208">
        <v>71</v>
      </c>
      <c r="C68" s="1209">
        <v>0</v>
      </c>
      <c r="D68" s="1210">
        <v>0</v>
      </c>
      <c r="E68" s="1211">
        <v>0</v>
      </c>
      <c r="F68" s="1212">
        <v>0</v>
      </c>
      <c r="G68" s="1213">
        <v>0</v>
      </c>
      <c r="H68" s="1214">
        <v>0</v>
      </c>
      <c r="I68" s="1215">
        <v>0</v>
      </c>
      <c r="J68" s="1216">
        <v>0</v>
      </c>
      <c r="K68" s="1217">
        <v>0</v>
      </c>
      <c r="L68" s="1218">
        <v>0</v>
      </c>
      <c r="M68" s="1219">
        <v>0</v>
      </c>
      <c r="N68" s="1220">
        <v>0</v>
      </c>
      <c r="O68" s="1221">
        <v>0</v>
      </c>
      <c r="P68" s="1222">
        <v>0</v>
      </c>
      <c r="Q68" s="1223">
        <v>0</v>
      </c>
      <c r="R68" s="1224">
        <v>0</v>
      </c>
      <c r="S68" s="1225">
        <v>0</v>
      </c>
      <c r="T68" s="1226">
        <v>0</v>
      </c>
      <c r="U68" s="1227">
        <v>0</v>
      </c>
      <c r="V68" s="1228">
        <v>0</v>
      </c>
      <c r="W68" s="1229">
        <v>0</v>
      </c>
      <c r="X68" s="1230">
        <v>0</v>
      </c>
      <c r="Y68" s="1231">
        <v>0</v>
      </c>
      <c r="Z68" s="1232">
        <v>0</v>
      </c>
      <c r="AA68" s="1233">
        <v>0</v>
      </c>
      <c r="AB68" s="1234">
        <v>0</v>
      </c>
      <c r="AC68" s="1235">
        <v>0</v>
      </c>
      <c r="AD68" s="1236">
        <v>0</v>
      </c>
      <c r="AE68" s="1237">
        <v>0</v>
      </c>
      <c r="AF68" s="1238">
        <v>0</v>
      </c>
      <c r="AG68" s="1239">
        <v>0</v>
      </c>
      <c r="AH68" s="1240">
        <v>0</v>
      </c>
      <c r="AI68" s="1241">
        <v>0</v>
      </c>
      <c r="AJ68" s="1242">
        <v>0</v>
      </c>
      <c r="AK68" s="1243">
        <v>0</v>
      </c>
      <c r="AL68" s="1244">
        <v>0</v>
      </c>
      <c r="AM68" s="1245">
        <v>0</v>
      </c>
      <c r="AN68" s="1246">
        <v>0</v>
      </c>
      <c r="AO68" s="1247">
        <v>0</v>
      </c>
      <c r="AP68" s="1248">
        <v>0</v>
      </c>
      <c r="AQ68" s="1249">
        <v>0</v>
      </c>
      <c r="AR68" s="1250">
        <v>0</v>
      </c>
      <c r="AS68" s="1251">
        <v>0</v>
      </c>
      <c r="AT68" s="1252">
        <v>0</v>
      </c>
      <c r="AU68" s="1253">
        <v>0</v>
      </c>
      <c r="AV68" s="1254">
        <v>0</v>
      </c>
      <c r="AW68" s="1255">
        <v>0</v>
      </c>
      <c r="AX68" s="1256">
        <v>0</v>
      </c>
      <c r="AY68" s="1257">
        <v>0</v>
      </c>
      <c r="AZ68" s="1258">
        <v>0</v>
      </c>
      <c r="BA68" s="1259">
        <v>0</v>
      </c>
      <c r="BB68" s="1260">
        <v>0</v>
      </c>
      <c r="BC68" s="1261">
        <v>0</v>
      </c>
      <c r="BD68" s="1262">
        <v>0</v>
      </c>
      <c r="BE68" s="1263">
        <v>0</v>
      </c>
      <c r="BF68" s="1264">
        <v>0</v>
      </c>
      <c r="BG68" s="1265">
        <v>0</v>
      </c>
      <c r="BH68" s="1266">
        <v>0</v>
      </c>
      <c r="BI68" s="1267">
        <v>0</v>
      </c>
      <c r="BJ68" s="1268">
        <v>0</v>
      </c>
      <c r="BK68" s="1269">
        <f>=SUM(C68:BJ68)</f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270">
        <v>68</v>
      </c>
      <c r="C69" s="11">
        <f t="shared" ref="C69:BK69" si="15">=SUM(C68:C68)</f>
      </c>
      <c r="D69" s="11">
        <f t="shared" si="15"/>
      </c>
      <c r="E69" s="11">
        <f t="shared" si="15"/>
      </c>
      <c r="F69" s="11">
        <f t="shared" si="15"/>
      </c>
      <c r="G69" s="11">
        <f t="shared" si="15"/>
      </c>
      <c r="H69" s="11">
        <f t="shared" si="15"/>
      </c>
      <c r="I69" s="11">
        <f t="shared" si="15"/>
      </c>
      <c r="J69" s="11">
        <f t="shared" si="15"/>
      </c>
      <c r="K69" s="11">
        <f t="shared" si="15"/>
      </c>
      <c r="L69" s="11">
        <f t="shared" si="15"/>
      </c>
      <c r="M69" s="11">
        <f t="shared" si="15"/>
      </c>
      <c r="N69" s="11">
        <f t="shared" si="15"/>
      </c>
      <c r="O69" s="11">
        <f t="shared" si="15"/>
      </c>
      <c r="P69" s="11">
        <f t="shared" si="15"/>
      </c>
      <c r="Q69" s="11">
        <f t="shared" si="15"/>
      </c>
      <c r="R69" s="11">
        <f t="shared" si="15"/>
      </c>
      <c r="S69" s="11">
        <f t="shared" si="15"/>
      </c>
      <c r="T69" s="11">
        <f t="shared" si="15"/>
      </c>
      <c r="U69" s="11">
        <f t="shared" si="15"/>
      </c>
      <c r="V69" s="11">
        <f t="shared" si="15"/>
      </c>
      <c r="W69" s="11">
        <f t="shared" si="15"/>
      </c>
      <c r="X69" s="11">
        <f t="shared" si="15"/>
      </c>
      <c r="Y69" s="11">
        <f t="shared" si="15"/>
      </c>
      <c r="Z69" s="11">
        <f t="shared" si="15"/>
      </c>
      <c r="AA69" s="11">
        <f t="shared" si="15"/>
      </c>
      <c r="AB69" s="11">
        <f t="shared" si="15"/>
      </c>
      <c r="AC69" s="11">
        <f t="shared" si="15"/>
      </c>
      <c r="AD69" s="11">
        <f t="shared" si="15"/>
      </c>
      <c r="AE69" s="11">
        <f t="shared" si="15"/>
      </c>
      <c r="AF69" s="11">
        <f t="shared" si="15"/>
      </c>
      <c r="AG69" s="11">
        <f t="shared" si="15"/>
      </c>
      <c r="AH69" s="11">
        <f t="shared" si="15"/>
      </c>
      <c r="AI69" s="11">
        <f t="shared" si="15"/>
      </c>
      <c r="AJ69" s="11">
        <f t="shared" si="15"/>
      </c>
      <c r="AK69" s="11">
        <f t="shared" si="15"/>
      </c>
      <c r="AL69" s="11">
        <f t="shared" si="15"/>
      </c>
      <c r="AM69" s="11">
        <f t="shared" si="15"/>
      </c>
      <c r="AN69" s="11">
        <f t="shared" si="15"/>
      </c>
      <c r="AO69" s="11">
        <f t="shared" si="15"/>
      </c>
      <c r="AP69" s="11">
        <f t="shared" si="15"/>
      </c>
      <c r="AQ69" s="11">
        <f t="shared" si="15"/>
      </c>
      <c r="AR69" s="11">
        <f t="shared" si="15"/>
      </c>
      <c r="AS69" s="11">
        <f t="shared" si="15"/>
      </c>
      <c r="AT69" s="11">
        <f t="shared" si="15"/>
      </c>
      <c r="AU69" s="11">
        <f t="shared" si="15"/>
      </c>
      <c r="AV69" s="11">
        <f t="shared" si="15"/>
      </c>
      <c r="AW69" s="11">
        <f t="shared" si="15"/>
      </c>
      <c r="AX69" s="11">
        <f t="shared" si="15"/>
      </c>
      <c r="AY69" s="11">
        <f t="shared" si="15"/>
      </c>
      <c r="AZ69" s="11">
        <f t="shared" si="15"/>
      </c>
      <c r="BA69" s="11">
        <f t="shared" si="15"/>
      </c>
      <c r="BB69" s="11">
        <f t="shared" si="15"/>
      </c>
      <c r="BC69" s="11">
        <f t="shared" si="15"/>
      </c>
      <c r="BD69" s="11">
        <f t="shared" si="15"/>
      </c>
      <c r="BE69" s="11">
        <f t="shared" si="15"/>
      </c>
      <c r="BF69" s="11">
        <f t="shared" si="15"/>
      </c>
      <c r="BG69" s="11">
        <f t="shared" si="15"/>
      </c>
      <c r="BH69" s="11">
        <f t="shared" si="15"/>
      </c>
      <c r="BI69" s="11">
        <f t="shared" si="15"/>
      </c>
      <c r="BJ69" s="11">
        <f t="shared" si="15"/>
      </c>
      <c r="BK69" s="11">
        <f t="shared" si="15"/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t="s" s="1271">
        <v>107</v>
      </c>
      <c r="C70" s="11">
        <f t="shared" ref="C70:BK70" si="16">=SUM(C68:C69)/2</f>
      </c>
      <c r="D70" s="11">
        <f t="shared" si="16"/>
      </c>
      <c r="E70" s="11">
        <f t="shared" si="16"/>
      </c>
      <c r="F70" s="11">
        <f t="shared" si="16"/>
      </c>
      <c r="G70" s="11">
        <f t="shared" si="16"/>
      </c>
      <c r="H70" s="11">
        <f t="shared" si="16"/>
      </c>
      <c r="I70" s="11">
        <f t="shared" si="16"/>
      </c>
      <c r="J70" s="11">
        <f t="shared" si="16"/>
      </c>
      <c r="K70" s="11">
        <f t="shared" si="16"/>
      </c>
      <c r="L70" s="11">
        <f t="shared" si="16"/>
      </c>
      <c r="M70" s="11">
        <f t="shared" si="16"/>
      </c>
      <c r="N70" s="11">
        <f t="shared" si="16"/>
      </c>
      <c r="O70" s="11">
        <f t="shared" si="16"/>
      </c>
      <c r="P70" s="11">
        <f t="shared" si="16"/>
      </c>
      <c r="Q70" s="11">
        <f t="shared" si="16"/>
      </c>
      <c r="R70" s="11">
        <f t="shared" si="16"/>
      </c>
      <c r="S70" s="11">
        <f t="shared" si="16"/>
      </c>
      <c r="T70" s="11">
        <f t="shared" si="16"/>
      </c>
      <c r="U70" s="11">
        <f t="shared" si="16"/>
      </c>
      <c r="V70" s="11">
        <f t="shared" si="16"/>
      </c>
      <c r="W70" s="11">
        <f t="shared" si="16"/>
      </c>
      <c r="X70" s="11">
        <f t="shared" si="16"/>
      </c>
      <c r="Y70" s="11">
        <f t="shared" si="16"/>
      </c>
      <c r="Z70" s="11">
        <f t="shared" si="16"/>
      </c>
      <c r="AA70" s="11">
        <f t="shared" si="16"/>
      </c>
      <c r="AB70" s="11">
        <f t="shared" si="16"/>
      </c>
      <c r="AC70" s="11">
        <f t="shared" si="16"/>
      </c>
      <c r="AD70" s="11">
        <f t="shared" si="16"/>
      </c>
      <c r="AE70" s="11">
        <f t="shared" si="16"/>
      </c>
      <c r="AF70" s="11">
        <f t="shared" si="16"/>
      </c>
      <c r="AG70" s="11">
        <f t="shared" si="16"/>
      </c>
      <c r="AH70" s="11">
        <f t="shared" si="16"/>
      </c>
      <c r="AI70" s="11">
        <f t="shared" si="16"/>
      </c>
      <c r="AJ70" s="11">
        <f t="shared" si="16"/>
      </c>
      <c r="AK70" s="11">
        <f t="shared" si="16"/>
      </c>
      <c r="AL70" s="11">
        <f t="shared" si="16"/>
      </c>
      <c r="AM70" s="11">
        <f t="shared" si="16"/>
      </c>
      <c r="AN70" s="11">
        <f t="shared" si="16"/>
      </c>
      <c r="AO70" s="11">
        <f t="shared" si="16"/>
      </c>
      <c r="AP70" s="11">
        <f t="shared" si="16"/>
      </c>
      <c r="AQ70" s="11">
        <f t="shared" si="16"/>
      </c>
      <c r="AR70" s="11">
        <f t="shared" si="16"/>
      </c>
      <c r="AS70" s="11">
        <f t="shared" si="16"/>
      </c>
      <c r="AT70" s="11">
        <f t="shared" si="16"/>
      </c>
      <c r="AU70" s="11">
        <f t="shared" si="16"/>
      </c>
      <c r="AV70" s="11">
        <f t="shared" si="16"/>
      </c>
      <c r="AW70" s="11">
        <f t="shared" si="16"/>
      </c>
      <c r="AX70" s="11">
        <f t="shared" si="16"/>
      </c>
      <c r="AY70" s="11">
        <f t="shared" si="16"/>
      </c>
      <c r="AZ70" s="11">
        <f t="shared" si="16"/>
      </c>
      <c r="BA70" s="11">
        <f t="shared" si="16"/>
      </c>
      <c r="BB70" s="11">
        <f t="shared" si="16"/>
      </c>
      <c r="BC70" s="11">
        <f t="shared" si="16"/>
      </c>
      <c r="BD70" s="11">
        <f t="shared" si="16"/>
      </c>
      <c r="BE70" s="11">
        <f t="shared" si="16"/>
      </c>
      <c r="BF70" s="11">
        <f t="shared" si="16"/>
      </c>
      <c r="BG70" s="11">
        <f t="shared" si="16"/>
      </c>
      <c r="BH70" s="11">
        <f t="shared" si="16"/>
      </c>
      <c r="BI70" s="11">
        <f t="shared" si="16"/>
      </c>
      <c r="BJ70" s="11">
        <f t="shared" si="16"/>
      </c>
      <c r="BK70" s="11">
        <f t="shared" si="16"/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>
      <c r="A72" s="3"/>
      <c r="B72" t="s" s="1272">
        <v>3</v>
      </c>
      <c r="C72" s="11">
        <f t="shared" ref="C72:BK72" si="17">=SUM(,C33,C48,C54,C64,C70)</f>
      </c>
      <c r="D72" s="11">
        <f t="shared" si="17"/>
      </c>
      <c r="E72" s="11">
        <f t="shared" si="17"/>
      </c>
      <c r="F72" s="11">
        <f t="shared" si="17"/>
      </c>
      <c r="G72" s="11">
        <f t="shared" si="17"/>
      </c>
      <c r="H72" s="11">
        <f t="shared" si="17"/>
      </c>
      <c r="I72" s="11">
        <f t="shared" si="17"/>
      </c>
      <c r="J72" s="11">
        <f t="shared" si="17"/>
      </c>
      <c r="K72" s="11">
        <f t="shared" si="17"/>
      </c>
      <c r="L72" s="11">
        <f t="shared" si="17"/>
      </c>
      <c r="M72" s="11">
        <f t="shared" si="17"/>
      </c>
      <c r="N72" s="11">
        <f t="shared" si="17"/>
      </c>
      <c r="O72" s="11">
        <f t="shared" si="17"/>
      </c>
      <c r="P72" s="11">
        <f t="shared" si="17"/>
      </c>
      <c r="Q72" s="11">
        <f t="shared" si="17"/>
      </c>
      <c r="R72" s="11">
        <f t="shared" si="17"/>
      </c>
      <c r="S72" s="11">
        <f t="shared" si="17"/>
      </c>
      <c r="T72" s="11">
        <f t="shared" si="17"/>
      </c>
      <c r="U72" s="11">
        <f t="shared" si="17"/>
      </c>
      <c r="V72" s="11">
        <f t="shared" si="17"/>
      </c>
      <c r="W72" s="11">
        <f t="shared" si="17"/>
      </c>
      <c r="X72" s="11">
        <f t="shared" si="17"/>
      </c>
      <c r="Y72" s="11">
        <f t="shared" si="17"/>
      </c>
      <c r="Z72" s="11">
        <f t="shared" si="17"/>
      </c>
      <c r="AA72" s="11">
        <f t="shared" si="17"/>
      </c>
      <c r="AB72" s="11">
        <f t="shared" si="17"/>
      </c>
      <c r="AC72" s="11">
        <f t="shared" si="17"/>
      </c>
      <c r="AD72" s="11">
        <f t="shared" si="17"/>
      </c>
      <c r="AE72" s="11">
        <f t="shared" si="17"/>
      </c>
      <c r="AF72" s="11">
        <f t="shared" si="17"/>
      </c>
      <c r="AG72" s="11">
        <f t="shared" si="17"/>
      </c>
      <c r="AH72" s="11">
        <f t="shared" si="17"/>
      </c>
      <c r="AI72" s="11">
        <f t="shared" si="17"/>
      </c>
      <c r="AJ72" s="11">
        <f t="shared" si="17"/>
      </c>
      <c r="AK72" s="11">
        <f t="shared" si="17"/>
      </c>
      <c r="AL72" s="11">
        <f t="shared" si="17"/>
      </c>
      <c r="AM72" s="11">
        <f t="shared" si="17"/>
      </c>
      <c r="AN72" s="11">
        <f t="shared" si="17"/>
      </c>
      <c r="AO72" s="11">
        <f t="shared" si="17"/>
      </c>
      <c r="AP72" s="11">
        <f t="shared" si="17"/>
      </c>
      <c r="AQ72" s="11">
        <f t="shared" si="17"/>
      </c>
      <c r="AR72" s="11">
        <f t="shared" si="17"/>
      </c>
      <c r="AS72" s="11">
        <f t="shared" si="17"/>
      </c>
      <c r="AT72" s="11">
        <f t="shared" si="17"/>
      </c>
      <c r="AU72" s="11">
        <f t="shared" si="17"/>
      </c>
      <c r="AV72" s="11">
        <f t="shared" si="17"/>
      </c>
      <c r="AW72" s="11">
        <f t="shared" si="17"/>
      </c>
      <c r="AX72" s="11">
        <f t="shared" si="17"/>
      </c>
      <c r="AY72" s="11">
        <f t="shared" si="17"/>
      </c>
      <c r="AZ72" s="11">
        <f t="shared" si="17"/>
      </c>
      <c r="BA72" s="11">
        <f t="shared" si="17"/>
      </c>
      <c r="BB72" s="11">
        <f t="shared" si="17"/>
      </c>
      <c r="BC72" s="11">
        <f t="shared" si="17"/>
      </c>
      <c r="BD72" s="11">
        <f t="shared" si="17"/>
      </c>
      <c r="BE72" s="11">
        <f t="shared" si="17"/>
      </c>
      <c r="BF72" s="11">
        <f t="shared" si="17"/>
      </c>
      <c r="BG72" s="11">
        <f t="shared" si="17"/>
      </c>
      <c r="BH72" s="11">
        <f t="shared" si="17"/>
      </c>
      <c r="BI72" s="11">
        <f t="shared" si="17"/>
      </c>
      <c r="BJ72" s="11">
        <f t="shared" si="17"/>
      </c>
      <c r="BK72" s="11">
        <f t="shared" si="17"/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>
      <c r="A73" s="3"/>
      <c r="B73" s="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 ht="20" customHeight="1">
      <c r="A74" t="s" s="1274">
        <v>108</v>
      </c>
      <c r="B74" t="s" s="1273">
        <v>109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t="s" s="1276">
        <v>64</v>
      </c>
      <c r="B75" t="s" s="1275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277">
        <v>71</v>
      </c>
      <c r="C76" s="1278">
        <v>0</v>
      </c>
      <c r="D76" s="1279">
        <v>0</v>
      </c>
      <c r="E76" s="1280">
        <v>0</v>
      </c>
      <c r="F76" s="1281">
        <v>0</v>
      </c>
      <c r="G76" s="1282">
        <v>0</v>
      </c>
      <c r="H76" s="1283">
        <v>0</v>
      </c>
      <c r="I76" s="1284">
        <v>0</v>
      </c>
      <c r="J76" s="1285">
        <v>0</v>
      </c>
      <c r="K76" s="1286">
        <v>0</v>
      </c>
      <c r="L76" s="1287">
        <v>0</v>
      </c>
      <c r="M76" s="1288">
        <v>0</v>
      </c>
      <c r="N76" s="1289">
        <v>0</v>
      </c>
      <c r="O76" s="1290">
        <v>0</v>
      </c>
      <c r="P76" s="1291">
        <v>0</v>
      </c>
      <c r="Q76" s="1292">
        <v>0</v>
      </c>
      <c r="R76" s="1293">
        <v>0</v>
      </c>
      <c r="S76" s="1294">
        <v>0</v>
      </c>
      <c r="T76" s="1295">
        <v>0</v>
      </c>
      <c r="U76" s="1296">
        <v>0</v>
      </c>
      <c r="V76" s="1297">
        <v>0</v>
      </c>
      <c r="W76" s="1298">
        <v>0</v>
      </c>
      <c r="X76" s="1299">
        <v>0</v>
      </c>
      <c r="Y76" s="1300">
        <v>0</v>
      </c>
      <c r="Z76" s="1301">
        <v>0</v>
      </c>
      <c r="AA76" s="1302">
        <v>0</v>
      </c>
      <c r="AB76" s="1303">
        <v>0</v>
      </c>
      <c r="AC76" s="1304">
        <v>0</v>
      </c>
      <c r="AD76" s="1305">
        <v>0</v>
      </c>
      <c r="AE76" s="1306">
        <v>0</v>
      </c>
      <c r="AF76" s="1307">
        <v>0</v>
      </c>
      <c r="AG76" s="1308">
        <v>0</v>
      </c>
      <c r="AH76" s="1309">
        <v>0</v>
      </c>
      <c r="AI76" s="1310">
        <v>0</v>
      </c>
      <c r="AJ76" s="1311">
        <v>0</v>
      </c>
      <c r="AK76" s="1312">
        <v>0</v>
      </c>
      <c r="AL76" s="1313">
        <v>0</v>
      </c>
      <c r="AM76" s="1314">
        <v>0</v>
      </c>
      <c r="AN76" s="1315">
        <v>0</v>
      </c>
      <c r="AO76" s="1316">
        <v>0</v>
      </c>
      <c r="AP76" s="1317">
        <v>0</v>
      </c>
      <c r="AQ76" s="1318">
        <v>0</v>
      </c>
      <c r="AR76" s="1319">
        <v>0</v>
      </c>
      <c r="AS76" s="1320">
        <v>0</v>
      </c>
      <c r="AT76" s="1321">
        <v>0</v>
      </c>
      <c r="AU76" s="1322">
        <v>0</v>
      </c>
      <c r="AV76" s="1323">
        <v>0</v>
      </c>
      <c r="AW76" s="1324">
        <v>0</v>
      </c>
      <c r="AX76" s="1325">
        <v>0</v>
      </c>
      <c r="AY76" s="1326">
        <v>0</v>
      </c>
      <c r="AZ76" s="1327">
        <v>0</v>
      </c>
      <c r="BA76" s="1328">
        <v>0</v>
      </c>
      <c r="BB76" s="1329">
        <v>0</v>
      </c>
      <c r="BC76" s="1330">
        <v>0</v>
      </c>
      <c r="BD76" s="1331">
        <v>0</v>
      </c>
      <c r="BE76" s="1332">
        <v>0</v>
      </c>
      <c r="BF76" s="1333">
        <v>0</v>
      </c>
      <c r="BG76" s="1334">
        <v>0</v>
      </c>
      <c r="BH76" s="1335">
        <v>0</v>
      </c>
      <c r="BI76" s="1336">
        <v>0</v>
      </c>
      <c r="BJ76" s="1337">
        <v>0</v>
      </c>
      <c r="BK76" s="1338">
        <f>=SUM(C76:BJ76)</f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t="s" s="1340">
        <v>68</v>
      </c>
      <c r="C77" s="11">
        <f t="shared" ref="C77:BK77" si="18">=SUM(C76:C76)</f>
      </c>
      <c r="D77" s="11">
        <f t="shared" si="18"/>
      </c>
      <c r="E77" s="11">
        <f t="shared" si="18"/>
      </c>
      <c r="F77" s="11">
        <f t="shared" si="18"/>
      </c>
      <c r="G77" s="11">
        <f t="shared" si="18"/>
      </c>
      <c r="H77" s="11">
        <f t="shared" si="18"/>
      </c>
      <c r="I77" s="11">
        <f t="shared" si="18"/>
      </c>
      <c r="J77" s="11">
        <f t="shared" si="18"/>
      </c>
      <c r="K77" s="11">
        <f t="shared" si="18"/>
      </c>
      <c r="L77" s="11">
        <f t="shared" si="18"/>
      </c>
      <c r="M77" s="11">
        <f t="shared" si="18"/>
      </c>
      <c r="N77" s="11">
        <f t="shared" si="18"/>
      </c>
      <c r="O77" s="11">
        <f t="shared" si="18"/>
      </c>
      <c r="P77" s="11">
        <f t="shared" si="18"/>
      </c>
      <c r="Q77" s="11">
        <f t="shared" si="18"/>
      </c>
      <c r="R77" s="11">
        <f t="shared" si="18"/>
      </c>
      <c r="S77" s="11">
        <f t="shared" si="18"/>
      </c>
      <c r="T77" s="11">
        <f t="shared" si="18"/>
      </c>
      <c r="U77" s="11">
        <f t="shared" si="18"/>
      </c>
      <c r="V77" s="11">
        <f t="shared" si="18"/>
      </c>
      <c r="W77" s="11">
        <f t="shared" si="18"/>
      </c>
      <c r="X77" s="11">
        <f t="shared" si="18"/>
      </c>
      <c r="Y77" s="11">
        <f t="shared" si="18"/>
      </c>
      <c r="Z77" s="11">
        <f t="shared" si="18"/>
      </c>
      <c r="AA77" s="11">
        <f t="shared" si="18"/>
      </c>
      <c r="AB77" s="11">
        <f t="shared" si="18"/>
      </c>
      <c r="AC77" s="11">
        <f t="shared" si="18"/>
      </c>
      <c r="AD77" s="11">
        <f t="shared" si="18"/>
      </c>
      <c r="AE77" s="11">
        <f t="shared" si="18"/>
      </c>
      <c r="AF77" s="11">
        <f t="shared" si="18"/>
      </c>
      <c r="AG77" s="11">
        <f t="shared" si="18"/>
      </c>
      <c r="AH77" s="11">
        <f t="shared" si="18"/>
      </c>
      <c r="AI77" s="11">
        <f t="shared" si="18"/>
      </c>
      <c r="AJ77" s="11">
        <f t="shared" si="18"/>
      </c>
      <c r="AK77" s="11">
        <f t="shared" si="18"/>
      </c>
      <c r="AL77" s="11">
        <f t="shared" si="18"/>
      </c>
      <c r="AM77" s="11">
        <f t="shared" si="18"/>
      </c>
      <c r="AN77" s="11">
        <f t="shared" si="18"/>
      </c>
      <c r="AO77" s="11">
        <f t="shared" si="18"/>
      </c>
      <c r="AP77" s="11">
        <f t="shared" si="18"/>
      </c>
      <c r="AQ77" s="11">
        <f t="shared" si="18"/>
      </c>
      <c r="AR77" s="11">
        <f t="shared" si="18"/>
      </c>
      <c r="AS77" s="11">
        <f t="shared" si="18"/>
      </c>
      <c r="AT77" s="11">
        <f t="shared" si="18"/>
      </c>
      <c r="AU77" s="11">
        <f t="shared" si="18"/>
      </c>
      <c r="AV77" s="11">
        <f t="shared" si="18"/>
      </c>
      <c r="AW77" s="11">
        <f t="shared" si="18"/>
      </c>
      <c r="AX77" s="11">
        <f t="shared" si="18"/>
      </c>
      <c r="AY77" s="11">
        <f t="shared" si="18"/>
      </c>
      <c r="AZ77" s="11">
        <f t="shared" si="18"/>
      </c>
      <c r="BA77" s="11">
        <f t="shared" si="18"/>
      </c>
      <c r="BB77" s="11">
        <f t="shared" si="18"/>
      </c>
      <c r="BC77" s="11">
        <f t="shared" si="18"/>
      </c>
      <c r="BD77" s="11">
        <f t="shared" si="18"/>
      </c>
      <c r="BE77" s="11">
        <f t="shared" si="18"/>
      </c>
      <c r="BF77" s="11">
        <f t="shared" si="18"/>
      </c>
      <c r="BG77" s="11">
        <f t="shared" si="18"/>
      </c>
      <c r="BH77" s="11">
        <f t="shared" si="18"/>
      </c>
      <c r="BI77" s="11">
        <f t="shared" si="18"/>
      </c>
      <c r="BJ77" s="11">
        <f t="shared" si="18"/>
      </c>
      <c r="BK77" s="11">
        <f t="shared" si="18"/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t="s" s="1339">
        <v>110</v>
      </c>
      <c r="C78" s="11">
        <f t="shared" ref="C78:BK78" si="19">=SUM(C76:C77)/2</f>
      </c>
      <c r="D78" s="11">
        <f t="shared" si="19"/>
      </c>
      <c r="E78" s="11">
        <f t="shared" si="19"/>
      </c>
      <c r="F78" s="11">
        <f t="shared" si="19"/>
      </c>
      <c r="G78" s="11">
        <f t="shared" si="19"/>
      </c>
      <c r="H78" s="11">
        <f t="shared" si="19"/>
      </c>
      <c r="I78" s="11">
        <f t="shared" si="19"/>
      </c>
      <c r="J78" s="11">
        <f t="shared" si="19"/>
      </c>
      <c r="K78" s="11">
        <f t="shared" si="19"/>
      </c>
      <c r="L78" s="11">
        <f t="shared" si="19"/>
      </c>
      <c r="M78" s="11">
        <f t="shared" si="19"/>
      </c>
      <c r="N78" s="11">
        <f t="shared" si="19"/>
      </c>
      <c r="O78" s="11">
        <f t="shared" si="19"/>
      </c>
      <c r="P78" s="11">
        <f t="shared" si="19"/>
      </c>
      <c r="Q78" s="11">
        <f t="shared" si="19"/>
      </c>
      <c r="R78" s="11">
        <f t="shared" si="19"/>
      </c>
      <c r="S78" s="11">
        <f t="shared" si="19"/>
      </c>
      <c r="T78" s="11">
        <f t="shared" si="19"/>
      </c>
      <c r="U78" s="11">
        <f t="shared" si="19"/>
      </c>
      <c r="V78" s="11">
        <f t="shared" si="19"/>
      </c>
      <c r="W78" s="11">
        <f t="shared" si="19"/>
      </c>
      <c r="X78" s="11">
        <f t="shared" si="19"/>
      </c>
      <c r="Y78" s="11">
        <f t="shared" si="19"/>
      </c>
      <c r="Z78" s="11">
        <f t="shared" si="19"/>
      </c>
      <c r="AA78" s="11">
        <f t="shared" si="19"/>
      </c>
      <c r="AB78" s="11">
        <f t="shared" si="19"/>
      </c>
      <c r="AC78" s="11">
        <f t="shared" si="19"/>
      </c>
      <c r="AD78" s="11">
        <f t="shared" si="19"/>
      </c>
      <c r="AE78" s="11">
        <f t="shared" si="19"/>
      </c>
      <c r="AF78" s="11">
        <f t="shared" si="19"/>
      </c>
      <c r="AG78" s="11">
        <f t="shared" si="19"/>
      </c>
      <c r="AH78" s="11">
        <f t="shared" si="19"/>
      </c>
      <c r="AI78" s="11">
        <f t="shared" si="19"/>
      </c>
      <c r="AJ78" s="11">
        <f t="shared" si="19"/>
      </c>
      <c r="AK78" s="11">
        <f t="shared" si="19"/>
      </c>
      <c r="AL78" s="11">
        <f t="shared" si="19"/>
      </c>
      <c r="AM78" s="11">
        <f t="shared" si="19"/>
      </c>
      <c r="AN78" s="11">
        <f t="shared" si="19"/>
      </c>
      <c r="AO78" s="11">
        <f t="shared" si="19"/>
      </c>
      <c r="AP78" s="11">
        <f t="shared" si="19"/>
      </c>
      <c r="AQ78" s="11">
        <f t="shared" si="19"/>
      </c>
      <c r="AR78" s="11">
        <f t="shared" si="19"/>
      </c>
      <c r="AS78" s="11">
        <f t="shared" si="19"/>
      </c>
      <c r="AT78" s="11">
        <f t="shared" si="19"/>
      </c>
      <c r="AU78" s="11">
        <f t="shared" si="19"/>
      </c>
      <c r="AV78" s="11">
        <f t="shared" si="19"/>
      </c>
      <c r="AW78" s="11">
        <f t="shared" si="19"/>
      </c>
      <c r="AX78" s="11">
        <f t="shared" si="19"/>
      </c>
      <c r="AY78" s="11">
        <f t="shared" si="19"/>
      </c>
      <c r="AZ78" s="11">
        <f t="shared" si="19"/>
      </c>
      <c r="BA78" s="11">
        <f t="shared" si="19"/>
      </c>
      <c r="BB78" s="11">
        <f t="shared" si="19"/>
      </c>
      <c r="BC78" s="11">
        <f t="shared" si="19"/>
      </c>
      <c r="BD78" s="11">
        <f t="shared" si="19"/>
      </c>
      <c r="BE78" s="11">
        <f t="shared" si="19"/>
      </c>
      <c r="BF78" s="11">
        <f t="shared" si="19"/>
      </c>
      <c r="BG78" s="11">
        <f t="shared" si="19"/>
      </c>
      <c r="BH78" s="11">
        <f t="shared" si="19"/>
      </c>
      <c r="BI78" s="11">
        <f t="shared" si="19"/>
      </c>
      <c r="BJ78" s="11">
        <f t="shared" si="19"/>
      </c>
      <c r="BK78" s="11">
        <f t="shared" si="19"/>
      </c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s="3"/>
      <c r="B84" s="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t="s" s="1341">
        <v>111</v>
      </c>
      <c r="B85" s="3"/>
      <c r="C85" s="11"/>
      <c r="D85" s="11"/>
      <c r="E85" s="11"/>
      <c r="F85" s="11"/>
      <c r="G85" s="11"/>
      <c r="H85" s="11"/>
      <c r="I85" t="s" s="1345">
        <v>112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t="s" s="1342">
        <v>113</v>
      </c>
      <c r="B86" s="3"/>
      <c r="C86" s="11"/>
      <c r="D86" s="11"/>
      <c r="E86" s="11"/>
      <c r="F86" s="11"/>
      <c r="G86" s="11"/>
      <c r="H86" s="11"/>
      <c r="I86" t="s" s="1346">
        <v>114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t="s" s="1347">
        <v>115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s="3"/>
      <c r="B88" s="3"/>
      <c r="C88" s="11"/>
      <c r="D88" s="11"/>
      <c r="E88" s="11"/>
      <c r="F88" s="11"/>
      <c r="G88" s="11"/>
      <c r="H88" s="11"/>
      <c r="I88" t="s" s="1348">
        <v>116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t="s" s="1343">
        <v>117</v>
      </c>
      <c r="B89" s="3"/>
      <c r="C89" s="11"/>
      <c r="D89" s="11"/>
      <c r="E89" s="11"/>
      <c r="F89" s="11"/>
      <c r="G89" s="11"/>
      <c r="H89" s="11"/>
      <c r="I89" t="s" s="1349">
        <v>118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t="s" s="1344">
        <v>119</v>
      </c>
      <c r="B90" s="3"/>
      <c r="C90" s="11"/>
      <c r="D90" s="11"/>
      <c r="E90" s="11"/>
      <c r="F90" s="11"/>
      <c r="G90" s="11"/>
      <c r="H90" s="11"/>
      <c r="I90" t="s" s="1350">
        <v>120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121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122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351">
        <v>0</v>
      </c>
      <c r="D4" s="1352">
        <v>0</v>
      </c>
      <c r="E4" s="1353">
        <v>0.13690105</v>
      </c>
      <c r="F4" s="1354">
        <v>0</v>
      </c>
      <c r="G4" s="1355">
        <v>0</v>
      </c>
      <c r="H4" s="1356">
        <v>0</v>
      </c>
      <c r="I4" s="1357">
        <v>0</v>
      </c>
      <c r="J4" s="1358">
        <v>0.13690105</v>
      </c>
      <c r="K4" s="1359">
        <v>0</v>
      </c>
    </row>
    <row r="5" spans="1:1023" x14ac:dyDescent="0.2">
      <c r="A5" s="16">
        <v>2</v>
      </c>
      <c r="B5" t="s" s="19">
        <v>23</v>
      </c>
      <c r="C5" s="1621">
        <v>0.39435629</v>
      </c>
      <c r="D5" s="1622">
        <v>0.01613219</v>
      </c>
      <c r="E5" s="1623">
        <v>10.14695232</v>
      </c>
      <c r="F5" s="1624">
        <v>0</v>
      </c>
      <c r="G5" s="1625">
        <v>0</v>
      </c>
      <c r="H5" s="1626">
        <v>0</v>
      </c>
      <c r="I5" s="1627">
        <v>0</v>
      </c>
      <c r="J5" s="1628">
        <v>10.55744081</v>
      </c>
      <c r="K5" s="1629">
        <v>0</v>
      </c>
    </row>
    <row r="6" spans="1:1023" x14ac:dyDescent="0.2">
      <c r="A6" s="16">
        <v>3</v>
      </c>
      <c r="B6" t="s" s="17">
        <v>24</v>
      </c>
      <c r="C6" s="1486">
        <v>0.0000101</v>
      </c>
      <c r="D6" s="1487">
        <v>0.0001915</v>
      </c>
      <c r="E6" s="1488">
        <v>0.13975573</v>
      </c>
      <c r="F6" s="1489">
        <v>0</v>
      </c>
      <c r="G6" s="1490">
        <v>0</v>
      </c>
      <c r="H6" s="1491">
        <v>0</v>
      </c>
      <c r="I6" s="1492">
        <v>0</v>
      </c>
      <c r="J6" s="1493">
        <v>0.13995733</v>
      </c>
      <c r="K6" s="1494">
        <v>0</v>
      </c>
    </row>
    <row r="7" spans="1:1023" x14ac:dyDescent="0.2">
      <c r="A7" s="16">
        <v>4</v>
      </c>
      <c r="B7" t="s" s="19">
        <v>25</v>
      </c>
      <c r="C7" s="1369">
        <v>0.05211785</v>
      </c>
      <c r="D7" s="1370">
        <v>0.00501575</v>
      </c>
      <c r="E7" s="1371">
        <v>2.66247999</v>
      </c>
      <c r="F7" s="1372">
        <v>0</v>
      </c>
      <c r="G7" s="1373">
        <v>0</v>
      </c>
      <c r="H7" s="1374">
        <v>0</v>
      </c>
      <c r="I7" s="1375">
        <v>0</v>
      </c>
      <c r="J7" s="1376">
        <v>2.71961359</v>
      </c>
      <c r="K7" s="1377">
        <v>0</v>
      </c>
    </row>
    <row r="8" spans="1:1023" x14ac:dyDescent="0.2">
      <c r="A8" s="16">
        <v>5</v>
      </c>
      <c r="B8" t="s" s="19">
        <v>26</v>
      </c>
      <c r="C8" s="1378">
        <v>0.26356828</v>
      </c>
      <c r="D8" s="1379">
        <v>0.0357189</v>
      </c>
      <c r="E8" s="1380">
        <v>10.1980675</v>
      </c>
      <c r="F8" s="1381">
        <v>0</v>
      </c>
      <c r="G8" s="1382">
        <v>0</v>
      </c>
      <c r="H8" s="1383">
        <v>0</v>
      </c>
      <c r="I8" s="1384">
        <v>0</v>
      </c>
      <c r="J8" s="1385">
        <v>10.49735468</v>
      </c>
      <c r="K8" s="1386">
        <v>0</v>
      </c>
    </row>
    <row r="9" spans="1:1023" x14ac:dyDescent="0.2">
      <c r="A9" s="16">
        <v>6</v>
      </c>
      <c r="B9" t="s" s="19">
        <v>27</v>
      </c>
      <c r="C9" s="1414">
        <v>0.00609049</v>
      </c>
      <c r="D9" s="1415">
        <v>0</v>
      </c>
      <c r="E9" s="1416">
        <v>1.35930642</v>
      </c>
      <c r="F9" s="1417">
        <v>0</v>
      </c>
      <c r="G9" s="1418">
        <v>0</v>
      </c>
      <c r="H9" s="1419">
        <v>0</v>
      </c>
      <c r="I9" s="1420">
        <v>0</v>
      </c>
      <c r="J9" s="1421">
        <v>1.36539691</v>
      </c>
      <c r="K9" s="1422">
        <v>0</v>
      </c>
    </row>
    <row r="10" spans="1:1023" x14ac:dyDescent="0.2">
      <c r="A10" s="16">
        <v>7</v>
      </c>
      <c r="B10" t="s" s="19">
        <v>28</v>
      </c>
      <c r="C10" s="1423">
        <v>0.06898512</v>
      </c>
      <c r="D10" s="1424">
        <v>0.06976389</v>
      </c>
      <c r="E10" s="1425">
        <v>3.01271547</v>
      </c>
      <c r="F10" s="1426">
        <v>0</v>
      </c>
      <c r="G10" s="1427">
        <v>0</v>
      </c>
      <c r="H10" s="1428">
        <v>0</v>
      </c>
      <c r="I10" s="1429">
        <v>0</v>
      </c>
      <c r="J10" s="1430">
        <v>3.15146448</v>
      </c>
      <c r="K10" s="1431">
        <v>0</v>
      </c>
    </row>
    <row r="11" spans="1:1023" x14ac:dyDescent="0.2">
      <c r="A11" s="16">
        <v>8</v>
      </c>
      <c r="B11" t="s" s="17">
        <v>29</v>
      </c>
      <c r="C11" s="1360">
        <v>0.00251606</v>
      </c>
      <c r="D11" s="1361">
        <v>0.00133724</v>
      </c>
      <c r="E11" s="1362">
        <v>0.02747129</v>
      </c>
      <c r="F11" s="1363">
        <v>0</v>
      </c>
      <c r="G11" s="1364">
        <v>0</v>
      </c>
      <c r="H11" s="1365">
        <v>0</v>
      </c>
      <c r="I11" s="1366">
        <v>0</v>
      </c>
      <c r="J11" s="1367">
        <v>0.03132459</v>
      </c>
      <c r="K11" s="1368">
        <v>0</v>
      </c>
    </row>
    <row r="12" spans="1:1023" x14ac:dyDescent="0.2">
      <c r="A12" s="16">
        <v>9</v>
      </c>
      <c r="B12" t="s" s="17">
        <v>30</v>
      </c>
      <c r="C12" s="1675">
        <v>0</v>
      </c>
      <c r="D12" s="1676">
        <v>0</v>
      </c>
      <c r="E12" s="1677">
        <v>0.03610963</v>
      </c>
      <c r="F12" s="1678">
        <v>0</v>
      </c>
      <c r="G12" s="1679">
        <v>0</v>
      </c>
      <c r="H12" s="1680">
        <v>0</v>
      </c>
      <c r="I12" s="1681">
        <v>0</v>
      </c>
      <c r="J12" s="1682">
        <v>0.03610963</v>
      </c>
      <c r="K12" s="1683">
        <v>0</v>
      </c>
    </row>
    <row r="13" spans="1:1023" x14ac:dyDescent="0.2">
      <c r="A13" s="16">
        <v>10</v>
      </c>
      <c r="B13" t="s" s="19">
        <v>31</v>
      </c>
      <c r="C13" s="1477">
        <v>0.3661279</v>
      </c>
      <c r="D13" s="1478">
        <v>0.00035981</v>
      </c>
      <c r="E13" s="1479">
        <v>1.33045052</v>
      </c>
      <c r="F13" s="1480">
        <v>0</v>
      </c>
      <c r="G13" s="1481">
        <v>0</v>
      </c>
      <c r="H13" s="1482">
        <v>0</v>
      </c>
      <c r="I13" s="1483">
        <v>0</v>
      </c>
      <c r="J13" s="1484">
        <v>1.69693823</v>
      </c>
      <c r="K13" s="1485">
        <v>0</v>
      </c>
    </row>
    <row r="14" spans="1:1023" x14ac:dyDescent="0.2">
      <c r="A14" s="16">
        <v>11</v>
      </c>
      <c r="B14" t="s" s="19">
        <v>32</v>
      </c>
      <c r="C14" s="1594">
        <v>2.59034585</v>
      </c>
      <c r="D14" s="1595">
        <v>0.16058647</v>
      </c>
      <c r="E14" s="1596">
        <v>35.64555609</v>
      </c>
      <c r="F14" s="1597">
        <v>0</v>
      </c>
      <c r="G14" s="1598">
        <v>0</v>
      </c>
      <c r="H14" s="1599">
        <v>0</v>
      </c>
      <c r="I14" s="1600">
        <v>0</v>
      </c>
      <c r="J14" s="1601">
        <v>38.39648841</v>
      </c>
      <c r="K14" s="1602">
        <v>0</v>
      </c>
    </row>
    <row r="15" spans="1:1023" x14ac:dyDescent="0.2">
      <c r="A15" s="16">
        <v>12</v>
      </c>
      <c r="B15" t="s" s="19">
        <v>33</v>
      </c>
      <c r="C15" s="1450">
        <v>20.14648147</v>
      </c>
      <c r="D15" s="1451">
        <v>0.06640555</v>
      </c>
      <c r="E15" s="1452">
        <v>13.77207793</v>
      </c>
      <c r="F15" s="1453">
        <v>0</v>
      </c>
      <c r="G15" s="1454">
        <v>0</v>
      </c>
      <c r="H15" s="1455">
        <v>0</v>
      </c>
      <c r="I15" s="1456">
        <v>0</v>
      </c>
      <c r="J15" s="1457">
        <v>33.98496495</v>
      </c>
      <c r="K15" s="1458">
        <v>0</v>
      </c>
    </row>
    <row r="16" spans="1:1023" x14ac:dyDescent="0.2">
      <c r="A16" s="16">
        <v>13</v>
      </c>
      <c r="B16" t="s" s="19">
        <v>34</v>
      </c>
      <c r="C16" s="1405">
        <v>0.30282764</v>
      </c>
      <c r="D16" s="1406">
        <v>0.00430724</v>
      </c>
      <c r="E16" s="1407">
        <v>2.22664998</v>
      </c>
      <c r="F16" s="1408">
        <v>0</v>
      </c>
      <c r="G16" s="1409">
        <v>0</v>
      </c>
      <c r="H16" s="1410">
        <v>0</v>
      </c>
      <c r="I16" s="1411">
        <v>0</v>
      </c>
      <c r="J16" s="1412">
        <v>2.53378485</v>
      </c>
      <c r="K16" s="1413">
        <v>0</v>
      </c>
    </row>
    <row r="17" spans="1:11" x14ac:dyDescent="0.2">
      <c r="A17" s="16">
        <v>14</v>
      </c>
      <c r="B17" t="s" s="19">
        <v>35</v>
      </c>
      <c r="C17" s="1387">
        <v>0.00644011</v>
      </c>
      <c r="D17" s="1388">
        <v>0.00006081</v>
      </c>
      <c r="E17" s="1389">
        <v>1.24650474</v>
      </c>
      <c r="F17" s="1390">
        <v>0</v>
      </c>
      <c r="G17" s="1391">
        <v>0</v>
      </c>
      <c r="H17" s="1392">
        <v>0</v>
      </c>
      <c r="I17" s="1393">
        <v>0</v>
      </c>
      <c r="J17" s="1394">
        <v>1.25300566</v>
      </c>
      <c r="K17" s="1395">
        <v>0</v>
      </c>
    </row>
    <row r="18" spans="1:11" x14ac:dyDescent="0.2">
      <c r="A18" s="16">
        <v>15</v>
      </c>
      <c r="B18" t="s" s="19">
        <v>36</v>
      </c>
      <c r="C18" s="1540">
        <v>0.56775767</v>
      </c>
      <c r="D18" s="1541">
        <v>0.0272195</v>
      </c>
      <c r="E18" s="1542">
        <v>5.86238099</v>
      </c>
      <c r="F18" s="1543">
        <v>0</v>
      </c>
      <c r="G18" s="1544">
        <v>0</v>
      </c>
      <c r="H18" s="1545">
        <v>0</v>
      </c>
      <c r="I18" s="1546">
        <v>0</v>
      </c>
      <c r="J18" s="1547">
        <v>6.45735816</v>
      </c>
      <c r="K18" s="1548">
        <v>0</v>
      </c>
    </row>
    <row r="19" spans="1:11" x14ac:dyDescent="0.2">
      <c r="A19" s="16">
        <v>16</v>
      </c>
      <c r="B19" t="s" s="19">
        <v>37</v>
      </c>
      <c r="C19" s="1612">
        <v>146.60911727</v>
      </c>
      <c r="D19" s="1613">
        <v>71.2461652</v>
      </c>
      <c r="E19" s="1614">
        <v>33.80948262</v>
      </c>
      <c r="F19" s="1615">
        <v>0</v>
      </c>
      <c r="G19" s="1616">
        <v>0</v>
      </c>
      <c r="H19" s="1617">
        <v>0</v>
      </c>
      <c r="I19" s="1618">
        <v>0</v>
      </c>
      <c r="J19" s="1619">
        <v>251.66476509</v>
      </c>
      <c r="K19" s="1620">
        <v>0</v>
      </c>
    </row>
    <row r="20" spans="1:11" x14ac:dyDescent="0.2">
      <c r="A20" s="16">
        <v>17</v>
      </c>
      <c r="B20" t="s" s="19">
        <v>38</v>
      </c>
      <c r="C20" s="1639">
        <v>0.4811126</v>
      </c>
      <c r="D20" s="1640">
        <v>0.02861691</v>
      </c>
      <c r="E20" s="1641">
        <v>6.1729201</v>
      </c>
      <c r="F20" s="1642">
        <v>0</v>
      </c>
      <c r="G20" s="1643">
        <v>0</v>
      </c>
      <c r="H20" s="1644">
        <v>0</v>
      </c>
      <c r="I20" s="1645">
        <v>0</v>
      </c>
      <c r="J20" s="1646">
        <v>6.68264961</v>
      </c>
      <c r="K20" s="1647">
        <v>0</v>
      </c>
    </row>
    <row r="21" spans="1:11" x14ac:dyDescent="0.2">
      <c r="A21" s="16">
        <v>18</v>
      </c>
      <c r="B21" t="s" s="17">
        <v>39</v>
      </c>
      <c r="C21" s="1459">
        <v>0</v>
      </c>
      <c r="D21" s="1460">
        <v>0</v>
      </c>
      <c r="E21" s="1461">
        <v>0.00495608</v>
      </c>
      <c r="F21" s="1462">
        <v>0</v>
      </c>
      <c r="G21" s="1463">
        <v>0</v>
      </c>
      <c r="H21" s="1464">
        <v>0</v>
      </c>
      <c r="I21" s="1465">
        <v>0</v>
      </c>
      <c r="J21" s="1466">
        <v>0.00495608</v>
      </c>
      <c r="K21" s="1467">
        <v>0</v>
      </c>
    </row>
    <row r="22" spans="1:11" x14ac:dyDescent="0.2">
      <c r="A22" s="16">
        <v>19</v>
      </c>
      <c r="B22" t="s" s="19">
        <v>40</v>
      </c>
      <c r="C22" s="1468">
        <v>0.86608485</v>
      </c>
      <c r="D22" s="1469">
        <v>0.07130302</v>
      </c>
      <c r="E22" s="1470">
        <v>11.28997978</v>
      </c>
      <c r="F22" s="1471">
        <v>0</v>
      </c>
      <c r="G22" s="1472">
        <v>0</v>
      </c>
      <c r="H22" s="1473">
        <v>0</v>
      </c>
      <c r="I22" s="1474">
        <v>0</v>
      </c>
      <c r="J22" s="1475">
        <v>12.22736766</v>
      </c>
      <c r="K22" s="1476">
        <v>0</v>
      </c>
    </row>
    <row r="23" spans="1:11" x14ac:dyDescent="0.2">
      <c r="A23" s="16">
        <v>20</v>
      </c>
      <c r="B23" t="s" s="19">
        <v>41</v>
      </c>
      <c r="C23" s="1648">
        <v>46.94104362</v>
      </c>
      <c r="D23" s="1649">
        <v>1.64525316</v>
      </c>
      <c r="E23" s="1650">
        <v>82.97963239</v>
      </c>
      <c r="F23" s="1651">
        <v>0</v>
      </c>
      <c r="G23" s="1652">
        <v>0</v>
      </c>
      <c r="H23" s="1653">
        <v>0</v>
      </c>
      <c r="I23" s="1654">
        <v>0</v>
      </c>
      <c r="J23" s="1655">
        <v>131.56592918</v>
      </c>
      <c r="K23" s="1656">
        <v>0</v>
      </c>
    </row>
    <row r="24" spans="1:11" x14ac:dyDescent="0.2">
      <c r="A24" s="16">
        <v>21</v>
      </c>
      <c r="B24" t="s" s="17">
        <v>42</v>
      </c>
      <c r="C24" s="1432">
        <v>0.02054251</v>
      </c>
      <c r="D24" s="1433">
        <v>1e-7</v>
      </c>
      <c r="E24" s="1434">
        <v>0.25469024</v>
      </c>
      <c r="F24" s="1435">
        <v>0</v>
      </c>
      <c r="G24" s="1436">
        <v>0</v>
      </c>
      <c r="H24" s="1437">
        <v>0</v>
      </c>
      <c r="I24" s="1438">
        <v>0</v>
      </c>
      <c r="J24" s="1439">
        <v>0.27523286</v>
      </c>
      <c r="K24" s="1440">
        <v>0</v>
      </c>
    </row>
    <row r="25" spans="1:11" x14ac:dyDescent="0.2">
      <c r="A25" s="16">
        <v>22</v>
      </c>
      <c r="B25" t="s" s="19">
        <v>43</v>
      </c>
      <c r="C25" s="1531">
        <v>0.00254986</v>
      </c>
      <c r="D25" s="1532">
        <v>0</v>
      </c>
      <c r="E25" s="1533">
        <v>0.17913394</v>
      </c>
      <c r="F25" s="1534">
        <v>0</v>
      </c>
      <c r="G25" s="1535">
        <v>0</v>
      </c>
      <c r="H25" s="1536">
        <v>0</v>
      </c>
      <c r="I25" s="1537">
        <v>0</v>
      </c>
      <c r="J25" s="1538">
        <v>0.18168381</v>
      </c>
      <c r="K25" s="1539">
        <v>0</v>
      </c>
    </row>
    <row r="26" spans="1:11" x14ac:dyDescent="0.2">
      <c r="A26" s="16">
        <v>23</v>
      </c>
      <c r="B26" t="s" s="17">
        <v>44</v>
      </c>
      <c r="C26" s="1657">
        <v>0.00033856</v>
      </c>
      <c r="D26" s="1658">
        <v>0</v>
      </c>
      <c r="E26" s="1659">
        <v>0.05416522</v>
      </c>
      <c r="F26" s="1660">
        <v>0</v>
      </c>
      <c r="G26" s="1661">
        <v>0</v>
      </c>
      <c r="H26" s="1662">
        <v>0</v>
      </c>
      <c r="I26" s="1663">
        <v>0</v>
      </c>
      <c r="J26" s="1664">
        <v>0.05450377</v>
      </c>
      <c r="K26" s="1665">
        <v>0</v>
      </c>
    </row>
    <row r="27" spans="1:11" x14ac:dyDescent="0.2">
      <c r="A27" s="16">
        <v>24</v>
      </c>
      <c r="B27" t="s" s="17">
        <v>45</v>
      </c>
      <c r="C27" s="1504">
        <v>0.01008322</v>
      </c>
      <c r="D27" s="1505">
        <v>0</v>
      </c>
      <c r="E27" s="1506">
        <v>0.08667397</v>
      </c>
      <c r="F27" s="1507">
        <v>0</v>
      </c>
      <c r="G27" s="1508">
        <v>0</v>
      </c>
      <c r="H27" s="1509">
        <v>0</v>
      </c>
      <c r="I27" s="1510">
        <v>0</v>
      </c>
      <c r="J27" s="1511">
        <v>0.09675719</v>
      </c>
      <c r="K27" s="1512">
        <v>0</v>
      </c>
    </row>
    <row r="28" spans="1:11" x14ac:dyDescent="0.2">
      <c r="A28" s="16">
        <v>25</v>
      </c>
      <c r="B28" t="s" s="19">
        <v>46</v>
      </c>
      <c r="C28" s="1576">
        <v>2.07123979</v>
      </c>
      <c r="D28" s="1577">
        <v>0.25342491</v>
      </c>
      <c r="E28" s="1578">
        <v>29.08566366</v>
      </c>
      <c r="F28" s="1579">
        <v>0</v>
      </c>
      <c r="G28" s="1580">
        <v>0</v>
      </c>
      <c r="H28" s="1581">
        <v>0</v>
      </c>
      <c r="I28" s="1582">
        <v>0</v>
      </c>
      <c r="J28" s="1583">
        <v>31.41032836</v>
      </c>
      <c r="K28" s="1584">
        <v>0</v>
      </c>
    </row>
    <row r="29" spans="1:11" x14ac:dyDescent="0.2">
      <c r="A29" s="16">
        <v>26</v>
      </c>
      <c r="B29" t="s" s="19">
        <v>47</v>
      </c>
      <c r="C29" s="1585">
        <v>0.2560907</v>
      </c>
      <c r="D29" s="1586">
        <v>0.01834835</v>
      </c>
      <c r="E29" s="1587">
        <v>5.70330797</v>
      </c>
      <c r="F29" s="1588">
        <v>0</v>
      </c>
      <c r="G29" s="1589">
        <v>0</v>
      </c>
      <c r="H29" s="1590">
        <v>0</v>
      </c>
      <c r="I29" s="1591">
        <v>0</v>
      </c>
      <c r="J29" s="1592">
        <v>5.97774701</v>
      </c>
      <c r="K29" s="1593">
        <v>0</v>
      </c>
    </row>
    <row r="30" spans="1:11" x14ac:dyDescent="0.2">
      <c r="A30" s="16">
        <v>27</v>
      </c>
      <c r="B30" t="s" s="19">
        <v>48</v>
      </c>
      <c r="C30" s="1396">
        <v>3.13984881</v>
      </c>
      <c r="D30" s="1397">
        <v>0.4550321</v>
      </c>
      <c r="E30" s="1398">
        <v>11.30648712</v>
      </c>
      <c r="F30" s="1399">
        <v>0</v>
      </c>
      <c r="G30" s="1400">
        <v>0</v>
      </c>
      <c r="H30" s="1401">
        <v>0</v>
      </c>
      <c r="I30" s="1402">
        <v>0</v>
      </c>
      <c r="J30" s="1403">
        <v>14.901368040000001</v>
      </c>
      <c r="K30" s="1404">
        <v>0</v>
      </c>
    </row>
    <row r="31" spans="1:11" x14ac:dyDescent="0.2">
      <c r="A31" s="16">
        <v>28</v>
      </c>
      <c r="B31" t="s" s="19">
        <v>49</v>
      </c>
      <c r="C31" s="1441">
        <v>0.00036454</v>
      </c>
      <c r="D31" s="1442">
        <v>0.00096962</v>
      </c>
      <c r="E31" s="1443">
        <v>0.1773782</v>
      </c>
      <c r="F31" s="1444">
        <v>0</v>
      </c>
      <c r="G31" s="1445">
        <v>0</v>
      </c>
      <c r="H31" s="1446">
        <v>0</v>
      </c>
      <c r="I31" s="1447">
        <v>0</v>
      </c>
      <c r="J31" s="1448">
        <v>0.17871236</v>
      </c>
      <c r="K31" s="1449">
        <v>0</v>
      </c>
    </row>
    <row r="32" spans="1:11" x14ac:dyDescent="0.2">
      <c r="A32" s="16">
        <v>29</v>
      </c>
      <c r="B32" t="s" s="19">
        <v>50</v>
      </c>
      <c r="C32" s="1603">
        <v>1.90138102</v>
      </c>
      <c r="D32" s="1604">
        <v>0.111524</v>
      </c>
      <c r="E32" s="1605">
        <v>7.80330423</v>
      </c>
      <c r="F32" s="1606">
        <v>0</v>
      </c>
      <c r="G32" s="1607">
        <v>0</v>
      </c>
      <c r="H32" s="1608">
        <v>0</v>
      </c>
      <c r="I32" s="1609">
        <v>0</v>
      </c>
      <c r="J32" s="1610">
        <v>9.81620926</v>
      </c>
      <c r="K32" s="1611">
        <v>0</v>
      </c>
    </row>
    <row r="33" spans="1:14" x14ac:dyDescent="0.2">
      <c r="A33" s="16">
        <v>30</v>
      </c>
      <c r="B33" t="s" s="19">
        <v>51</v>
      </c>
      <c r="C33" s="1522">
        <v>0.41142036</v>
      </c>
      <c r="D33" s="1523">
        <v>0.00806861</v>
      </c>
      <c r="E33" s="1524">
        <v>12.59033019</v>
      </c>
      <c r="F33" s="1525">
        <v>0</v>
      </c>
      <c r="G33" s="1526">
        <v>0</v>
      </c>
      <c r="H33" s="1527">
        <v>0</v>
      </c>
      <c r="I33" s="1528">
        <v>0</v>
      </c>
      <c r="J33" s="1529">
        <v>13.00981916</v>
      </c>
      <c r="K33" s="1530">
        <v>0</v>
      </c>
    </row>
    <row r="34" spans="1:14" x14ac:dyDescent="0.2">
      <c r="A34" s="16">
        <v>31</v>
      </c>
      <c r="B34" t="s" s="17">
        <v>52</v>
      </c>
      <c r="C34" s="1567">
        <v>0.00000303</v>
      </c>
      <c r="D34" s="1568">
        <v>0</v>
      </c>
      <c r="E34" s="1569">
        <v>0.05674801</v>
      </c>
      <c r="F34" s="1570">
        <v>0</v>
      </c>
      <c r="G34" s="1571">
        <v>0</v>
      </c>
      <c r="H34" s="1572">
        <v>0</v>
      </c>
      <c r="I34" s="1573">
        <v>0</v>
      </c>
      <c r="J34" s="1574">
        <v>0.05675104</v>
      </c>
      <c r="K34" s="1575">
        <v>0</v>
      </c>
    </row>
    <row r="35" spans="1:14" x14ac:dyDescent="0.2">
      <c r="A35" s="16">
        <v>32</v>
      </c>
      <c r="B35" t="s" s="19">
        <v>53</v>
      </c>
      <c r="C35" s="1630">
        <v>2.34266295</v>
      </c>
      <c r="D35" s="1631">
        <v>0.18601762</v>
      </c>
      <c r="E35" s="1632">
        <v>20.26661466</v>
      </c>
      <c r="F35" s="1633">
        <v>0</v>
      </c>
      <c r="G35" s="1634">
        <v>0</v>
      </c>
      <c r="H35" s="1635">
        <v>0</v>
      </c>
      <c r="I35" s="1636">
        <v>0</v>
      </c>
      <c r="J35" s="1637">
        <v>22.79529522</v>
      </c>
      <c r="K35" s="1638">
        <v>0</v>
      </c>
    </row>
    <row r="36" spans="1:14" x14ac:dyDescent="0.2">
      <c r="A36" s="16">
        <v>33</v>
      </c>
      <c r="B36" t="s" s="19">
        <v>54</v>
      </c>
      <c r="C36" s="1495">
        <v>1.80666143</v>
      </c>
      <c r="D36" s="1496">
        <v>0.84246576</v>
      </c>
      <c r="E36" s="1497">
        <v>12.14159872</v>
      </c>
      <c r="F36" s="1498">
        <v>0</v>
      </c>
      <c r="G36" s="1499">
        <v>0</v>
      </c>
      <c r="H36" s="1500">
        <v>0</v>
      </c>
      <c r="I36" s="1501">
        <v>0</v>
      </c>
      <c r="J36" s="1502">
        <v>14.79072591</v>
      </c>
      <c r="K36" s="1503">
        <v>0</v>
      </c>
    </row>
    <row r="37" spans="1:14" x14ac:dyDescent="0.2">
      <c r="A37" s="16">
        <v>34</v>
      </c>
      <c r="B37" t="s" s="19">
        <v>55</v>
      </c>
      <c r="C37" s="1549">
        <v>0.00659389</v>
      </c>
      <c r="D37" s="1550">
        <v>0</v>
      </c>
      <c r="E37" s="1551">
        <v>0.34186011</v>
      </c>
      <c r="F37" s="1552">
        <v>0</v>
      </c>
      <c r="G37" s="1553">
        <v>0</v>
      </c>
      <c r="H37" s="1554">
        <v>0</v>
      </c>
      <c r="I37" s="1555">
        <v>0</v>
      </c>
      <c r="J37" s="1556">
        <v>0.34845399</v>
      </c>
      <c r="K37" s="1557">
        <v>0</v>
      </c>
    </row>
    <row r="38" spans="1:14" x14ac:dyDescent="0.2">
      <c r="A38" s="16">
        <v>35</v>
      </c>
      <c r="B38" t="s" s="19">
        <v>56</v>
      </c>
      <c r="C38" s="1666">
        <v>1.27128749</v>
      </c>
      <c r="D38" s="1667">
        <v>0.06801283</v>
      </c>
      <c r="E38" s="1668">
        <v>31.1346903</v>
      </c>
      <c r="F38" s="1669">
        <v>0</v>
      </c>
      <c r="G38" s="1670">
        <v>0</v>
      </c>
      <c r="H38" s="1671">
        <v>0</v>
      </c>
      <c r="I38" s="1672">
        <v>0</v>
      </c>
      <c r="J38" s="1673">
        <v>32.47399061</v>
      </c>
      <c r="K38" s="1674">
        <v>0</v>
      </c>
    </row>
    <row r="39" spans="1:14" x14ac:dyDescent="0.2">
      <c r="A39" s="16">
        <v>36</v>
      </c>
      <c r="B39" t="s" s="19">
        <v>57</v>
      </c>
      <c r="C39" s="1513">
        <v>0.26186944</v>
      </c>
      <c r="D39" s="1514">
        <v>0.01941848</v>
      </c>
      <c r="E39" s="1515">
        <v>3.68373263</v>
      </c>
      <c r="F39" s="1516">
        <v>0</v>
      </c>
      <c r="G39" s="1517">
        <v>0</v>
      </c>
      <c r="H39" s="1518">
        <v>0</v>
      </c>
      <c r="I39" s="1519">
        <v>0</v>
      </c>
      <c r="J39" s="1520">
        <v>3.96502055</v>
      </c>
      <c r="K39" s="1521">
        <v>0</v>
      </c>
    </row>
    <row r="40" spans="1:14" x14ac:dyDescent="0.2">
      <c r="A40" s="16">
        <v>37</v>
      </c>
      <c r="B40" t="s" s="19">
        <v>58</v>
      </c>
      <c r="C40" s="1558">
        <v>2.26199427</v>
      </c>
      <c r="D40" s="1559">
        <v>0.67754545</v>
      </c>
      <c r="E40" s="1560">
        <v>38.32894068</v>
      </c>
      <c r="F40" s="1561">
        <v>0</v>
      </c>
      <c r="G40" s="1562">
        <v>0</v>
      </c>
      <c r="H40" s="1563">
        <v>0</v>
      </c>
      <c r="I40" s="1564">
        <v>0</v>
      </c>
      <c r="J40" s="1565">
        <v>41.26848041</v>
      </c>
      <c r="K40" s="1566">
        <v>0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1684">
        <v>20</v>
      </c>
      <c r="B42" t="s" s="1685">
        <v>20</v>
      </c>
      <c r="C42" s="1686">
        <v>235.42991503</v>
      </c>
      <c r="D42" s="1687">
        <v>76.01926497</v>
      </c>
      <c r="E42" s="1688">
        <v>395.25567048</v>
      </c>
      <c r="F42" s="1689">
        <v>0</v>
      </c>
      <c r="G42" s="1690">
        <v>0</v>
      </c>
      <c r="H42" s="1691">
        <v>0</v>
      </c>
      <c r="I42" s="1692">
        <v>0</v>
      </c>
      <c r="J42" s="1693">
        <v>706.70485048</v>
      </c>
      <c r="K42" s="1694">
        <v>0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