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RituKaushik\Desktop\"/>
    </mc:Choice>
  </mc:AlternateContent>
  <xr:revisionPtr revIDLastSave="0" documentId="8_{97D23F29-5D6C-4DD0-85C3-5A14CB2D49D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H76" i="1" l="1"/>
  <c r="AZ76" i="1"/>
  <c r="AV76" i="1"/>
  <c r="AN76" i="1"/>
  <c r="AK76" i="1"/>
  <c r="AJ76" i="1"/>
  <c r="AB76" i="1"/>
  <c r="Y76" i="1"/>
  <c r="X76" i="1"/>
  <c r="P76" i="1"/>
  <c r="M76" i="1"/>
  <c r="L76" i="1"/>
  <c r="F76" i="1"/>
  <c r="E76" i="1"/>
  <c r="D76" i="1"/>
  <c r="BJ75" i="1"/>
  <c r="BJ76" i="1" s="1"/>
  <c r="BI75" i="1"/>
  <c r="BI76" i="1" s="1"/>
  <c r="BH75" i="1"/>
  <c r="BG75" i="1"/>
  <c r="BG76" i="1" s="1"/>
  <c r="BF75" i="1"/>
  <c r="BF76" i="1" s="1"/>
  <c r="BE75" i="1"/>
  <c r="BE76" i="1" s="1"/>
  <c r="BD75" i="1"/>
  <c r="BD76" i="1" s="1"/>
  <c r="BC75" i="1"/>
  <c r="BC76" i="1" s="1"/>
  <c r="BB75" i="1"/>
  <c r="BB76" i="1" s="1"/>
  <c r="BA75" i="1"/>
  <c r="BA76" i="1" s="1"/>
  <c r="AZ75" i="1"/>
  <c r="AY75" i="1"/>
  <c r="AY76" i="1" s="1"/>
  <c r="AX75" i="1"/>
  <c r="AX76" i="1" s="1"/>
  <c r="AW75" i="1"/>
  <c r="AW76" i="1" s="1"/>
  <c r="AV75" i="1"/>
  <c r="AU75" i="1"/>
  <c r="AU76" i="1" s="1"/>
  <c r="AT75" i="1"/>
  <c r="AT76" i="1" s="1"/>
  <c r="AS75" i="1"/>
  <c r="AS76" i="1" s="1"/>
  <c r="AR75" i="1"/>
  <c r="AR76" i="1" s="1"/>
  <c r="AQ75" i="1"/>
  <c r="AQ76" i="1" s="1"/>
  <c r="AP75" i="1"/>
  <c r="AP76" i="1" s="1"/>
  <c r="AO75" i="1"/>
  <c r="AO76" i="1" s="1"/>
  <c r="AN75" i="1"/>
  <c r="AM75" i="1"/>
  <c r="AM76" i="1" s="1"/>
  <c r="AL75" i="1"/>
  <c r="AL76" i="1" s="1"/>
  <c r="AK75" i="1"/>
  <c r="AJ75" i="1"/>
  <c r="AI75" i="1"/>
  <c r="AI76" i="1" s="1"/>
  <c r="AH75" i="1"/>
  <c r="AH76" i="1" s="1"/>
  <c r="AG75" i="1"/>
  <c r="AG76" i="1" s="1"/>
  <c r="AF75" i="1"/>
  <c r="AF76" i="1" s="1"/>
  <c r="AE75" i="1"/>
  <c r="AE76" i="1" s="1"/>
  <c r="AD75" i="1"/>
  <c r="AD76" i="1" s="1"/>
  <c r="AC75" i="1"/>
  <c r="AC76" i="1" s="1"/>
  <c r="AB75" i="1"/>
  <c r="AA75" i="1"/>
  <c r="AA76" i="1" s="1"/>
  <c r="Z75" i="1"/>
  <c r="Z76" i="1" s="1"/>
  <c r="Y75" i="1"/>
  <c r="X75" i="1"/>
  <c r="W75" i="1"/>
  <c r="W76" i="1" s="1"/>
  <c r="V75" i="1"/>
  <c r="V76" i="1" s="1"/>
  <c r="U75" i="1"/>
  <c r="U76" i="1" s="1"/>
  <c r="T75" i="1"/>
  <c r="T76" i="1" s="1"/>
  <c r="S75" i="1"/>
  <c r="S76" i="1" s="1"/>
  <c r="R75" i="1"/>
  <c r="R76" i="1" s="1"/>
  <c r="Q75" i="1"/>
  <c r="Q76" i="1" s="1"/>
  <c r="P75" i="1"/>
  <c r="O75" i="1"/>
  <c r="O76" i="1" s="1"/>
  <c r="N75" i="1"/>
  <c r="N76" i="1" s="1"/>
  <c r="M75" i="1"/>
  <c r="L75" i="1"/>
  <c r="K75" i="1"/>
  <c r="K76" i="1" s="1"/>
  <c r="J75" i="1"/>
  <c r="J76" i="1" s="1"/>
  <c r="I75" i="1"/>
  <c r="I76" i="1" s="1"/>
  <c r="H75" i="1"/>
  <c r="H76" i="1" s="1"/>
  <c r="G75" i="1"/>
  <c r="G76" i="1" s="1"/>
  <c r="F75" i="1"/>
  <c r="E75" i="1"/>
  <c r="D75" i="1"/>
  <c r="C75" i="1"/>
  <c r="C76" i="1" s="1"/>
  <c r="BK74" i="1"/>
  <c r="BD68" i="1"/>
  <c r="AZ68" i="1"/>
  <c r="AT68" i="1"/>
  <c r="AS68" i="1"/>
  <c r="AR68" i="1"/>
  <c r="AN68" i="1"/>
  <c r="AL68" i="1"/>
  <c r="AF68" i="1"/>
  <c r="AB68" i="1"/>
  <c r="Z68" i="1"/>
  <c r="W68" i="1"/>
  <c r="V68" i="1"/>
  <c r="U68" i="1"/>
  <c r="T68" i="1"/>
  <c r="P68" i="1"/>
  <c r="N68" i="1"/>
  <c r="H68" i="1"/>
  <c r="D68" i="1"/>
  <c r="BK67" i="1"/>
  <c r="BJ67" i="1"/>
  <c r="BJ68" i="1" s="1"/>
  <c r="BI67" i="1"/>
  <c r="BI68" i="1" s="1"/>
  <c r="BH67" i="1"/>
  <c r="BH68" i="1" s="1"/>
  <c r="BG67" i="1"/>
  <c r="BG68" i="1" s="1"/>
  <c r="BF67" i="1"/>
  <c r="BF68" i="1" s="1"/>
  <c r="BE67" i="1"/>
  <c r="BE68" i="1" s="1"/>
  <c r="BD67" i="1"/>
  <c r="BC67" i="1"/>
  <c r="BC68" i="1" s="1"/>
  <c r="BB67" i="1"/>
  <c r="BB68" i="1" s="1"/>
  <c r="BA67" i="1"/>
  <c r="BA68" i="1" s="1"/>
  <c r="AZ67" i="1"/>
  <c r="AY67" i="1"/>
  <c r="AY68" i="1" s="1"/>
  <c r="AX67" i="1"/>
  <c r="AX68" i="1" s="1"/>
  <c r="AW67" i="1"/>
  <c r="AW68" i="1" s="1"/>
  <c r="AV67" i="1"/>
  <c r="AV68" i="1" s="1"/>
  <c r="AU67" i="1"/>
  <c r="AU68" i="1" s="1"/>
  <c r="AT67" i="1"/>
  <c r="AS67" i="1"/>
  <c r="AR67" i="1"/>
  <c r="AQ67" i="1"/>
  <c r="AQ68" i="1" s="1"/>
  <c r="AP67" i="1"/>
  <c r="AP68" i="1" s="1"/>
  <c r="AO67" i="1"/>
  <c r="AO68" i="1" s="1"/>
  <c r="AN67" i="1"/>
  <c r="AM67" i="1"/>
  <c r="AM68" i="1" s="1"/>
  <c r="AL67" i="1"/>
  <c r="AK67" i="1"/>
  <c r="AK68" i="1" s="1"/>
  <c r="AJ67" i="1"/>
  <c r="AJ68" i="1" s="1"/>
  <c r="AI67" i="1"/>
  <c r="AI68" i="1" s="1"/>
  <c r="AH67" i="1"/>
  <c r="AH68" i="1" s="1"/>
  <c r="AG67" i="1"/>
  <c r="AG68" i="1" s="1"/>
  <c r="AF67" i="1"/>
  <c r="AE67" i="1"/>
  <c r="AE68" i="1" s="1"/>
  <c r="AD67" i="1"/>
  <c r="AD68" i="1" s="1"/>
  <c r="AC67" i="1"/>
  <c r="AC68" i="1" s="1"/>
  <c r="AB67" i="1"/>
  <c r="AA67" i="1"/>
  <c r="AA68" i="1" s="1"/>
  <c r="Z67" i="1"/>
  <c r="Y67" i="1"/>
  <c r="Y68" i="1" s="1"/>
  <c r="X67" i="1"/>
  <c r="X68" i="1" s="1"/>
  <c r="W67" i="1"/>
  <c r="V67" i="1"/>
  <c r="U67" i="1"/>
  <c r="T67" i="1"/>
  <c r="S67" i="1"/>
  <c r="S68" i="1" s="1"/>
  <c r="R67" i="1"/>
  <c r="R68" i="1" s="1"/>
  <c r="Q67" i="1"/>
  <c r="Q68" i="1" s="1"/>
  <c r="P67" i="1"/>
  <c r="O67" i="1"/>
  <c r="O68" i="1" s="1"/>
  <c r="N67" i="1"/>
  <c r="M67" i="1"/>
  <c r="M68" i="1" s="1"/>
  <c r="L67" i="1"/>
  <c r="L68" i="1" s="1"/>
  <c r="K67" i="1"/>
  <c r="K68" i="1" s="1"/>
  <c r="J67" i="1"/>
  <c r="J68" i="1" s="1"/>
  <c r="I67" i="1"/>
  <c r="I68" i="1" s="1"/>
  <c r="H67" i="1"/>
  <c r="G67" i="1"/>
  <c r="G68" i="1" s="1"/>
  <c r="F67" i="1"/>
  <c r="F68" i="1" s="1"/>
  <c r="E67" i="1"/>
  <c r="E68" i="1" s="1"/>
  <c r="D67" i="1"/>
  <c r="C67" i="1"/>
  <c r="C68" i="1" s="1"/>
  <c r="BK66" i="1"/>
  <c r="BK68" i="1" s="1"/>
  <c r="BG62" i="1"/>
  <c r="BC62" i="1"/>
  <c r="AU62" i="1"/>
  <c r="AR62" i="1"/>
  <c r="AQ62" i="1"/>
  <c r="AI62" i="1"/>
  <c r="AE62" i="1"/>
  <c r="W62" i="1"/>
  <c r="T62" i="1"/>
  <c r="S62" i="1"/>
  <c r="K62" i="1"/>
  <c r="G62" i="1"/>
  <c r="BJ61" i="1"/>
  <c r="BI61" i="1"/>
  <c r="BI62" i="1" s="1"/>
  <c r="BH61" i="1"/>
  <c r="BH62" i="1" s="1"/>
  <c r="BG61" i="1"/>
  <c r="BF61" i="1"/>
  <c r="BE61" i="1"/>
  <c r="BD61" i="1"/>
  <c r="BD62" i="1" s="1"/>
  <c r="BC61" i="1"/>
  <c r="BB61" i="1"/>
  <c r="BA61" i="1"/>
  <c r="AZ61" i="1"/>
  <c r="AY61" i="1"/>
  <c r="AX61" i="1"/>
  <c r="AW61" i="1"/>
  <c r="AW62" i="1" s="1"/>
  <c r="AV61" i="1"/>
  <c r="AV62" i="1" s="1"/>
  <c r="AU61" i="1"/>
  <c r="AT61" i="1"/>
  <c r="AS61" i="1"/>
  <c r="AR61" i="1"/>
  <c r="AQ61" i="1"/>
  <c r="AP61" i="1"/>
  <c r="AO61" i="1"/>
  <c r="AN61" i="1"/>
  <c r="AM61" i="1"/>
  <c r="AL61" i="1"/>
  <c r="AK61" i="1"/>
  <c r="AK62" i="1" s="1"/>
  <c r="AJ61" i="1"/>
  <c r="AJ62" i="1" s="1"/>
  <c r="AI61" i="1"/>
  <c r="AH61" i="1"/>
  <c r="AG61" i="1"/>
  <c r="AF61" i="1"/>
  <c r="AF62" i="1" s="1"/>
  <c r="AE61" i="1"/>
  <c r="AD61" i="1"/>
  <c r="AC61" i="1"/>
  <c r="AB61" i="1"/>
  <c r="AA61" i="1"/>
  <c r="Z61" i="1"/>
  <c r="Y61" i="1"/>
  <c r="Y62" i="1" s="1"/>
  <c r="X61" i="1"/>
  <c r="X62" i="1" s="1"/>
  <c r="W61" i="1"/>
  <c r="V61" i="1"/>
  <c r="U61" i="1"/>
  <c r="T61" i="1"/>
  <c r="S61" i="1"/>
  <c r="R61" i="1"/>
  <c r="Q61" i="1"/>
  <c r="P61" i="1"/>
  <c r="O61" i="1"/>
  <c r="N61" i="1"/>
  <c r="M61" i="1"/>
  <c r="M62" i="1" s="1"/>
  <c r="L61" i="1"/>
  <c r="L62" i="1" s="1"/>
  <c r="K61" i="1"/>
  <c r="J61" i="1"/>
  <c r="I61" i="1"/>
  <c r="H61" i="1"/>
  <c r="H62" i="1" s="1"/>
  <c r="G61" i="1"/>
  <c r="F61" i="1"/>
  <c r="E61" i="1"/>
  <c r="D61" i="1"/>
  <c r="C61" i="1"/>
  <c r="BK60" i="1"/>
  <c r="BK61" i="1" s="1"/>
  <c r="BJ57" i="1"/>
  <c r="BJ62" i="1" s="1"/>
  <c r="BI57" i="1"/>
  <c r="BH57" i="1"/>
  <c r="BG57" i="1"/>
  <c r="BF57" i="1"/>
  <c r="BF62" i="1" s="1"/>
  <c r="BE57" i="1"/>
  <c r="BE62" i="1" s="1"/>
  <c r="BD57" i="1"/>
  <c r="BC57" i="1"/>
  <c r="BB57" i="1"/>
  <c r="BB62" i="1" s="1"/>
  <c r="BA57" i="1"/>
  <c r="BA62" i="1" s="1"/>
  <c r="AZ57" i="1"/>
  <c r="AZ62" i="1" s="1"/>
  <c r="AY57" i="1"/>
  <c r="AY62" i="1" s="1"/>
  <c r="AX57" i="1"/>
  <c r="AX62" i="1" s="1"/>
  <c r="AW57" i="1"/>
  <c r="AV57" i="1"/>
  <c r="AU57" i="1"/>
  <c r="AT57" i="1"/>
  <c r="AT62" i="1" s="1"/>
  <c r="AS57" i="1"/>
  <c r="AS62" i="1" s="1"/>
  <c r="AR57" i="1"/>
  <c r="AQ57" i="1"/>
  <c r="AP57" i="1"/>
  <c r="AP62" i="1" s="1"/>
  <c r="AO57" i="1"/>
  <c r="AO62" i="1" s="1"/>
  <c r="AN57" i="1"/>
  <c r="AN62" i="1" s="1"/>
  <c r="AM57" i="1"/>
  <c r="AM62" i="1" s="1"/>
  <c r="AL57" i="1"/>
  <c r="AL62" i="1" s="1"/>
  <c r="AK57" i="1"/>
  <c r="AJ57" i="1"/>
  <c r="AI57" i="1"/>
  <c r="AH57" i="1"/>
  <c r="AH62" i="1" s="1"/>
  <c r="AG57" i="1"/>
  <c r="AG62" i="1" s="1"/>
  <c r="AF57" i="1"/>
  <c r="AE57" i="1"/>
  <c r="AD57" i="1"/>
  <c r="AD62" i="1" s="1"/>
  <c r="AC57" i="1"/>
  <c r="AC62" i="1" s="1"/>
  <c r="AB57" i="1"/>
  <c r="AB62" i="1" s="1"/>
  <c r="AA57" i="1"/>
  <c r="AA62" i="1" s="1"/>
  <c r="Z57" i="1"/>
  <c r="Z62" i="1" s="1"/>
  <c r="Y57" i="1"/>
  <c r="X57" i="1"/>
  <c r="W57" i="1"/>
  <c r="V57" i="1"/>
  <c r="V62" i="1" s="1"/>
  <c r="U57" i="1"/>
  <c r="U62" i="1" s="1"/>
  <c r="T57" i="1"/>
  <c r="S57" i="1"/>
  <c r="R57" i="1"/>
  <c r="R62" i="1" s="1"/>
  <c r="Q57" i="1"/>
  <c r="Q62" i="1" s="1"/>
  <c r="P57" i="1"/>
  <c r="P62" i="1" s="1"/>
  <c r="O57" i="1"/>
  <c r="O62" i="1" s="1"/>
  <c r="N57" i="1"/>
  <c r="N62" i="1" s="1"/>
  <c r="M57" i="1"/>
  <c r="L57" i="1"/>
  <c r="K57" i="1"/>
  <c r="J57" i="1"/>
  <c r="J62" i="1" s="1"/>
  <c r="I57" i="1"/>
  <c r="I62" i="1" s="1"/>
  <c r="H57" i="1"/>
  <c r="G57" i="1"/>
  <c r="F57" i="1"/>
  <c r="F62" i="1" s="1"/>
  <c r="E57" i="1"/>
  <c r="E62" i="1" s="1"/>
  <c r="D57" i="1"/>
  <c r="D62" i="1" s="1"/>
  <c r="C57" i="1"/>
  <c r="C62" i="1" s="1"/>
  <c r="BK56" i="1"/>
  <c r="BK57" i="1" s="1"/>
  <c r="BH52" i="1"/>
  <c r="BF52" i="1"/>
  <c r="BC52" i="1"/>
  <c r="BB52" i="1"/>
  <c r="BA52" i="1"/>
  <c r="AZ52" i="1"/>
  <c r="AV52" i="1"/>
  <c r="AT52" i="1"/>
  <c r="AQ52" i="1"/>
  <c r="AP52" i="1"/>
  <c r="AO52" i="1"/>
  <c r="AN52" i="1"/>
  <c r="AJ52" i="1"/>
  <c r="AH52" i="1"/>
  <c r="AE52" i="1"/>
  <c r="AB52" i="1"/>
  <c r="X52" i="1"/>
  <c r="V52" i="1"/>
  <c r="S52" i="1"/>
  <c r="R52" i="1"/>
  <c r="Q52" i="1"/>
  <c r="P52" i="1"/>
  <c r="L52" i="1"/>
  <c r="J52" i="1"/>
  <c r="E52" i="1"/>
  <c r="D52" i="1"/>
  <c r="BJ51" i="1"/>
  <c r="BJ52" i="1" s="1"/>
  <c r="BI51" i="1"/>
  <c r="BI52" i="1" s="1"/>
  <c r="BH51" i="1"/>
  <c r="BG51" i="1"/>
  <c r="BG52" i="1" s="1"/>
  <c r="BF51" i="1"/>
  <c r="BE51" i="1"/>
  <c r="BE52" i="1" s="1"/>
  <c r="BD51" i="1"/>
  <c r="BD52" i="1" s="1"/>
  <c r="BC51" i="1"/>
  <c r="BB51" i="1"/>
  <c r="BA51" i="1"/>
  <c r="AZ51" i="1"/>
  <c r="AY51" i="1"/>
  <c r="AY52" i="1" s="1"/>
  <c r="AX51" i="1"/>
  <c r="AX52" i="1" s="1"/>
  <c r="AW51" i="1"/>
  <c r="AW52" i="1" s="1"/>
  <c r="AV51" i="1"/>
  <c r="AU51" i="1"/>
  <c r="AU52" i="1" s="1"/>
  <c r="AT51" i="1"/>
  <c r="AS51" i="1"/>
  <c r="AS52" i="1" s="1"/>
  <c r="AR51" i="1"/>
  <c r="AR52" i="1" s="1"/>
  <c r="AQ51" i="1"/>
  <c r="AP51" i="1"/>
  <c r="AO51" i="1"/>
  <c r="AN51" i="1"/>
  <c r="AM51" i="1"/>
  <c r="AM52" i="1" s="1"/>
  <c r="AL51" i="1"/>
  <c r="AL52" i="1" s="1"/>
  <c r="AK51" i="1"/>
  <c r="AK52" i="1" s="1"/>
  <c r="AJ51" i="1"/>
  <c r="AI51" i="1"/>
  <c r="AI52" i="1" s="1"/>
  <c r="AH51" i="1"/>
  <c r="AG51" i="1"/>
  <c r="AG52" i="1" s="1"/>
  <c r="AF51" i="1"/>
  <c r="AF52" i="1" s="1"/>
  <c r="AE51" i="1"/>
  <c r="AD51" i="1"/>
  <c r="AD52" i="1" s="1"/>
  <c r="AC51" i="1"/>
  <c r="AC52" i="1" s="1"/>
  <c r="AB51" i="1"/>
  <c r="AA51" i="1"/>
  <c r="AA52" i="1" s="1"/>
  <c r="Z51" i="1"/>
  <c r="Z52" i="1" s="1"/>
  <c r="Y51" i="1"/>
  <c r="Y52" i="1" s="1"/>
  <c r="X51" i="1"/>
  <c r="W51" i="1"/>
  <c r="W52" i="1" s="1"/>
  <c r="V51" i="1"/>
  <c r="U51" i="1"/>
  <c r="U52" i="1" s="1"/>
  <c r="T51" i="1"/>
  <c r="T52" i="1" s="1"/>
  <c r="S51" i="1"/>
  <c r="R51" i="1"/>
  <c r="Q51" i="1"/>
  <c r="P51" i="1"/>
  <c r="O51" i="1"/>
  <c r="O52" i="1" s="1"/>
  <c r="N51" i="1"/>
  <c r="N52" i="1" s="1"/>
  <c r="M51" i="1"/>
  <c r="M52" i="1" s="1"/>
  <c r="L51" i="1"/>
  <c r="K51" i="1"/>
  <c r="K52" i="1" s="1"/>
  <c r="J51" i="1"/>
  <c r="I51" i="1"/>
  <c r="I52" i="1" s="1"/>
  <c r="H51" i="1"/>
  <c r="H52" i="1" s="1"/>
  <c r="G51" i="1"/>
  <c r="G52" i="1" s="1"/>
  <c r="F51" i="1"/>
  <c r="F52" i="1" s="1"/>
  <c r="E51" i="1"/>
  <c r="D51" i="1"/>
  <c r="C51" i="1"/>
  <c r="C52" i="1" s="1"/>
  <c r="BK50" i="1"/>
  <c r="BF46" i="1"/>
  <c r="BD46" i="1"/>
  <c r="BC46" i="1"/>
  <c r="BB46" i="1"/>
  <c r="AR46" i="1"/>
  <c r="AQ46" i="1"/>
  <c r="AP46" i="1"/>
  <c r="AN46" i="1"/>
  <c r="AF46" i="1"/>
  <c r="AE46" i="1"/>
  <c r="AD46" i="1"/>
  <c r="V46" i="1"/>
  <c r="U46" i="1"/>
  <c r="T46" i="1"/>
  <c r="S46" i="1"/>
  <c r="R46" i="1"/>
  <c r="J46" i="1"/>
  <c r="G46" i="1"/>
  <c r="F46" i="1"/>
  <c r="C46" i="1"/>
  <c r="BJ45" i="1"/>
  <c r="BI45" i="1"/>
  <c r="BH45" i="1"/>
  <c r="BG45" i="1"/>
  <c r="BG46" i="1" s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U46" i="1" s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I46" i="1" s="1"/>
  <c r="AH45" i="1"/>
  <c r="AG45" i="1"/>
  <c r="AF45" i="1"/>
  <c r="AE45" i="1"/>
  <c r="AD45" i="1"/>
  <c r="AC45" i="1"/>
  <c r="AB45" i="1"/>
  <c r="AA45" i="1"/>
  <c r="Z45" i="1"/>
  <c r="Y45" i="1"/>
  <c r="X45" i="1"/>
  <c r="W45" i="1"/>
  <c r="W46" i="1" s="1"/>
  <c r="V45" i="1"/>
  <c r="U45" i="1"/>
  <c r="T45" i="1"/>
  <c r="S45" i="1"/>
  <c r="R45" i="1"/>
  <c r="Q45" i="1"/>
  <c r="P45" i="1"/>
  <c r="O45" i="1"/>
  <c r="N45" i="1"/>
  <c r="M45" i="1"/>
  <c r="L45" i="1"/>
  <c r="K45" i="1"/>
  <c r="K46" i="1" s="1"/>
  <c r="J45" i="1"/>
  <c r="I45" i="1"/>
  <c r="H45" i="1"/>
  <c r="H46" i="1" s="1"/>
  <c r="G45" i="1"/>
  <c r="F45" i="1"/>
  <c r="E45" i="1"/>
  <c r="D45" i="1"/>
  <c r="D46" i="1" s="1"/>
  <c r="C45" i="1"/>
  <c r="BK44" i="1"/>
  <c r="BK43" i="1"/>
  <c r="BK42" i="1"/>
  <c r="BK41" i="1"/>
  <c r="BK45" i="1" s="1"/>
  <c r="BJ38" i="1"/>
  <c r="BJ46" i="1" s="1"/>
  <c r="BI38" i="1"/>
  <c r="BI46" i="1" s="1"/>
  <c r="BH38" i="1"/>
  <c r="BH46" i="1" s="1"/>
  <c r="BG38" i="1"/>
  <c r="BF38" i="1"/>
  <c r="BE38" i="1"/>
  <c r="BE46" i="1" s="1"/>
  <c r="BD38" i="1"/>
  <c r="BC38" i="1"/>
  <c r="BB38" i="1"/>
  <c r="BA38" i="1"/>
  <c r="AZ38" i="1"/>
  <c r="AZ46" i="1" s="1"/>
  <c r="AY38" i="1"/>
  <c r="AY46" i="1" s="1"/>
  <c r="AX38" i="1"/>
  <c r="AX46" i="1" s="1"/>
  <c r="AW38" i="1"/>
  <c r="AW46" i="1" s="1"/>
  <c r="AV38" i="1"/>
  <c r="AV46" i="1" s="1"/>
  <c r="AU38" i="1"/>
  <c r="AT38" i="1"/>
  <c r="AT46" i="1" s="1"/>
  <c r="AS38" i="1"/>
  <c r="AS46" i="1" s="1"/>
  <c r="AR38" i="1"/>
  <c r="AQ38" i="1"/>
  <c r="AP38" i="1"/>
  <c r="AO38" i="1"/>
  <c r="AN38" i="1"/>
  <c r="AM38" i="1"/>
  <c r="AM46" i="1" s="1"/>
  <c r="AL38" i="1"/>
  <c r="AL46" i="1" s="1"/>
  <c r="AK38" i="1"/>
  <c r="AK46" i="1" s="1"/>
  <c r="AJ38" i="1"/>
  <c r="AJ46" i="1" s="1"/>
  <c r="AI38" i="1"/>
  <c r="AH38" i="1"/>
  <c r="AH46" i="1" s="1"/>
  <c r="AG38" i="1"/>
  <c r="AG46" i="1" s="1"/>
  <c r="AF38" i="1"/>
  <c r="AE38" i="1"/>
  <c r="AD38" i="1"/>
  <c r="AC38" i="1"/>
  <c r="AB38" i="1"/>
  <c r="AB46" i="1" s="1"/>
  <c r="AA38" i="1"/>
  <c r="AA46" i="1" s="1"/>
  <c r="Z38" i="1"/>
  <c r="Z46" i="1" s="1"/>
  <c r="Y38" i="1"/>
  <c r="Y46" i="1" s="1"/>
  <c r="X38" i="1"/>
  <c r="X46" i="1" s="1"/>
  <c r="W38" i="1"/>
  <c r="V38" i="1"/>
  <c r="U38" i="1"/>
  <c r="T38" i="1"/>
  <c r="S38" i="1"/>
  <c r="R38" i="1"/>
  <c r="Q38" i="1"/>
  <c r="P38" i="1"/>
  <c r="P46" i="1" s="1"/>
  <c r="O38" i="1"/>
  <c r="O46" i="1" s="1"/>
  <c r="N38" i="1"/>
  <c r="N46" i="1" s="1"/>
  <c r="M38" i="1"/>
  <c r="M46" i="1" s="1"/>
  <c r="L38" i="1"/>
  <c r="L46" i="1" s="1"/>
  <c r="K38" i="1"/>
  <c r="J38" i="1"/>
  <c r="I38" i="1"/>
  <c r="I46" i="1" s="1"/>
  <c r="H38" i="1"/>
  <c r="G38" i="1"/>
  <c r="F38" i="1"/>
  <c r="E38" i="1"/>
  <c r="D38" i="1"/>
  <c r="C38" i="1"/>
  <c r="BK37" i="1"/>
  <c r="BK38" i="1" s="1"/>
  <c r="BK46" i="1" s="1"/>
  <c r="AY33" i="1"/>
  <c r="AY70" i="1" s="1"/>
  <c r="AA33" i="1"/>
  <c r="AA70" i="1" s="1"/>
  <c r="F33" i="1"/>
  <c r="C33" i="1"/>
  <c r="C70" i="1" s="1"/>
  <c r="BJ32" i="1"/>
  <c r="BI32" i="1"/>
  <c r="BH32" i="1"/>
  <c r="BG32" i="1"/>
  <c r="BF32" i="1"/>
  <c r="BE32" i="1"/>
  <c r="BD32" i="1"/>
  <c r="BC32" i="1"/>
  <c r="BB32" i="1"/>
  <c r="BB33" i="1" s="1"/>
  <c r="BB70" i="1" s="1"/>
  <c r="BA32" i="1"/>
  <c r="BA33" i="1" s="1"/>
  <c r="AZ32" i="1"/>
  <c r="AZ33" i="1" s="1"/>
  <c r="AZ70" i="1" s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N33" i="1" s="1"/>
  <c r="AN70" i="1" s="1"/>
  <c r="AM32" i="1"/>
  <c r="AL32" i="1"/>
  <c r="AK32" i="1"/>
  <c r="AJ32" i="1"/>
  <c r="AI32" i="1"/>
  <c r="AH32" i="1"/>
  <c r="AG32" i="1"/>
  <c r="AF32" i="1"/>
  <c r="AE32" i="1"/>
  <c r="AD32" i="1"/>
  <c r="AD33" i="1" s="1"/>
  <c r="AD70" i="1" s="1"/>
  <c r="AC32" i="1"/>
  <c r="AC33" i="1" s="1"/>
  <c r="AB32" i="1"/>
  <c r="AB33" i="1" s="1"/>
  <c r="AB70" i="1" s="1"/>
  <c r="AA32" i="1"/>
  <c r="Z32" i="1"/>
  <c r="Y32" i="1"/>
  <c r="X32" i="1"/>
  <c r="W32" i="1"/>
  <c r="V32" i="1"/>
  <c r="U32" i="1"/>
  <c r="T32" i="1"/>
  <c r="S32" i="1"/>
  <c r="R32" i="1"/>
  <c r="Q32" i="1"/>
  <c r="P32" i="1"/>
  <c r="P33" i="1" s="1"/>
  <c r="P70" i="1" s="1"/>
  <c r="O32" i="1"/>
  <c r="N32" i="1"/>
  <c r="M32" i="1"/>
  <c r="L32" i="1"/>
  <c r="K32" i="1"/>
  <c r="J32" i="1"/>
  <c r="I32" i="1"/>
  <c r="H32" i="1"/>
  <c r="G32" i="1"/>
  <c r="F32" i="1"/>
  <c r="E32" i="1"/>
  <c r="E33" i="1" s="1"/>
  <c r="D32" i="1"/>
  <c r="D33" i="1" s="1"/>
  <c r="C32" i="1"/>
  <c r="BK31" i="1"/>
  <c r="BK30" i="1"/>
  <c r="BK32" i="1" s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K26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K22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P33" i="1" s="1"/>
  <c r="AP70" i="1" s="1"/>
  <c r="AO19" i="1"/>
  <c r="AO33" i="1" s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R33" i="1" s="1"/>
  <c r="R70" i="1" s="1"/>
  <c r="Q19" i="1"/>
  <c r="Q33" i="1" s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K18" i="1"/>
  <c r="BK19" i="1" s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K14" i="1"/>
  <c r="BK15" i="1" s="1"/>
  <c r="BJ11" i="1"/>
  <c r="BJ33" i="1" s="1"/>
  <c r="BI11" i="1"/>
  <c r="BI33" i="1" s="1"/>
  <c r="BH11" i="1"/>
  <c r="BH33" i="1" s="1"/>
  <c r="BH70" i="1" s="1"/>
  <c r="BG11" i="1"/>
  <c r="BG33" i="1" s="1"/>
  <c r="BG70" i="1" s="1"/>
  <c r="BF11" i="1"/>
  <c r="BE11" i="1"/>
  <c r="BD11" i="1"/>
  <c r="BC11" i="1"/>
  <c r="BB11" i="1"/>
  <c r="BA11" i="1"/>
  <c r="AZ11" i="1"/>
  <c r="AY11" i="1"/>
  <c r="AX11" i="1"/>
  <c r="AX33" i="1" s="1"/>
  <c r="AW11" i="1"/>
  <c r="AW33" i="1" s="1"/>
  <c r="AV11" i="1"/>
  <c r="AV33" i="1" s="1"/>
  <c r="AV70" i="1" s="1"/>
  <c r="AU11" i="1"/>
  <c r="AU33" i="1" s="1"/>
  <c r="AU70" i="1" s="1"/>
  <c r="AT11" i="1"/>
  <c r="AS11" i="1"/>
  <c r="AR11" i="1"/>
  <c r="AQ11" i="1"/>
  <c r="AP11" i="1"/>
  <c r="AO11" i="1"/>
  <c r="AN11" i="1"/>
  <c r="AM11" i="1"/>
  <c r="AM33" i="1" s="1"/>
  <c r="AM70" i="1" s="1"/>
  <c r="AL11" i="1"/>
  <c r="AL33" i="1" s="1"/>
  <c r="AK11" i="1"/>
  <c r="AK33" i="1" s="1"/>
  <c r="AJ11" i="1"/>
  <c r="AJ33" i="1" s="1"/>
  <c r="AJ70" i="1" s="1"/>
  <c r="AI11" i="1"/>
  <c r="AI33" i="1" s="1"/>
  <c r="AI70" i="1" s="1"/>
  <c r="AH11" i="1"/>
  <c r="AG11" i="1"/>
  <c r="AF11" i="1"/>
  <c r="AE11" i="1"/>
  <c r="AD11" i="1"/>
  <c r="AC11" i="1"/>
  <c r="AB11" i="1"/>
  <c r="AA11" i="1"/>
  <c r="Z11" i="1"/>
  <c r="Z33" i="1" s="1"/>
  <c r="Y11" i="1"/>
  <c r="Y33" i="1" s="1"/>
  <c r="X11" i="1"/>
  <c r="X33" i="1" s="1"/>
  <c r="X70" i="1" s="1"/>
  <c r="W11" i="1"/>
  <c r="W33" i="1" s="1"/>
  <c r="W70" i="1" s="1"/>
  <c r="V11" i="1"/>
  <c r="U11" i="1"/>
  <c r="T11" i="1"/>
  <c r="S11" i="1"/>
  <c r="R11" i="1"/>
  <c r="Q11" i="1"/>
  <c r="P11" i="1"/>
  <c r="O11" i="1"/>
  <c r="O33" i="1" s="1"/>
  <c r="O70" i="1" s="1"/>
  <c r="N11" i="1"/>
  <c r="N33" i="1" s="1"/>
  <c r="M11" i="1"/>
  <c r="M33" i="1" s="1"/>
  <c r="L11" i="1"/>
  <c r="L33" i="1" s="1"/>
  <c r="L70" i="1" s="1"/>
  <c r="K11" i="1"/>
  <c r="K33" i="1" s="1"/>
  <c r="K70" i="1" s="1"/>
  <c r="J11" i="1"/>
  <c r="I11" i="1"/>
  <c r="H11" i="1"/>
  <c r="G11" i="1"/>
  <c r="F11" i="1"/>
  <c r="E11" i="1"/>
  <c r="D11" i="1"/>
  <c r="C11" i="1"/>
  <c r="BK10" i="1"/>
  <c r="BK9" i="1"/>
  <c r="D70" i="1" l="1"/>
  <c r="BA70" i="1"/>
  <c r="BK11" i="1"/>
  <c r="BK33" i="1" s="1"/>
  <c r="BK70" i="1" s="1"/>
  <c r="M70" i="1"/>
  <c r="Y70" i="1"/>
  <c r="AX70" i="1"/>
  <c r="BK52" i="1"/>
  <c r="BK51" i="1"/>
  <c r="BK62" i="1"/>
  <c r="AK70" i="1"/>
  <c r="N70" i="1"/>
  <c r="BJ70" i="1"/>
  <c r="F70" i="1"/>
  <c r="G33" i="1"/>
  <c r="G70" i="1" s="1"/>
  <c r="S33" i="1"/>
  <c r="S70" i="1" s="1"/>
  <c r="AE33" i="1"/>
  <c r="AE70" i="1" s="1"/>
  <c r="AQ33" i="1"/>
  <c r="AQ70" i="1" s="1"/>
  <c r="BC33" i="1"/>
  <c r="BC70" i="1" s="1"/>
  <c r="BI70" i="1"/>
  <c r="AL70" i="1"/>
  <c r="H33" i="1"/>
  <c r="H70" i="1" s="1"/>
  <c r="T33" i="1"/>
  <c r="T70" i="1" s="1"/>
  <c r="AR33" i="1"/>
  <c r="AR70" i="1" s="1"/>
  <c r="U33" i="1"/>
  <c r="U70" i="1" s="1"/>
  <c r="AS33" i="1"/>
  <c r="AS70" i="1" s="1"/>
  <c r="J33" i="1"/>
  <c r="J70" i="1" s="1"/>
  <c r="AT33" i="1"/>
  <c r="AT70" i="1" s="1"/>
  <c r="BK75" i="1"/>
  <c r="BK76" i="1" s="1"/>
  <c r="AW70" i="1"/>
  <c r="Z70" i="1"/>
  <c r="AF33" i="1"/>
  <c r="AF70" i="1" s="1"/>
  <c r="BD33" i="1"/>
  <c r="BD70" i="1" s="1"/>
  <c r="I33" i="1"/>
  <c r="I70" i="1" s="1"/>
  <c r="AG33" i="1"/>
  <c r="AG70" i="1" s="1"/>
  <c r="BE33" i="1"/>
  <c r="BE70" i="1" s="1"/>
  <c r="V33" i="1"/>
  <c r="V70" i="1" s="1"/>
  <c r="AH33" i="1"/>
  <c r="AH70" i="1" s="1"/>
  <c r="BF33" i="1"/>
  <c r="BF70" i="1" s="1"/>
  <c r="E46" i="1"/>
  <c r="E70" i="1" s="1"/>
  <c r="Q46" i="1"/>
  <c r="Q70" i="1" s="1"/>
  <c r="AC46" i="1"/>
  <c r="AC70" i="1" s="1"/>
  <c r="AO46" i="1"/>
  <c r="AO70" i="1" s="1"/>
  <c r="BA46" i="1"/>
</calcChain>
</file>

<file path=xl/sharedStrings.xml><?xml version="1.0" encoding="utf-8"?>
<sst xmlns="http://schemas.openxmlformats.org/spreadsheetml/2006/main" count="164" uniqueCount="118">
  <si>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</si>
  <si>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</si>
  <si>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</si>
  <si>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</si>
  <si>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</si>
  <si>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</si>
  <si>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</si>
  <si>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</si>
  <si>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</si>
  <si>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</si>
  <si>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</si>
  <si>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</si>
  <si>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</si>
  <si>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</si>
  <si>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</si>
  <si>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</si>
  <si>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</si>
  <si>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</si>
  <si>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</si>
  <si>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</si>
  <si>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</si>
  <si>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</si>
  <si>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</si>
  <si>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</si>
  <si>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</si>
  <si>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</si>
  <si>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</si>
  <si>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</si>
  <si>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</si>
  <si>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</si>
  <si>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</si>
  <si>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</si>
  <si>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</si>
  <si>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</si>
  <si>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</si>
  <si>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</si>
  <si>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</si>
  <si>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</si>
  <si>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</si>
  <si>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</si>
  <si>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</si>
  <si>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</si>
  <si>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</si>
  <si>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</si>
  <si>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</si>
  <si>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</si>
  <si>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</si>
  <si>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</si>
  <si>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</si>
  <si>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</si>
  <si>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</si>
  <si>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</si>
  <si>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</si>
  <si>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</si>
  <si>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</si>
  <si>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</si>
  <si>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</si>
  <si>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</si>
  <si>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GROWW Mutual Fund : Net Average Assets Under Management (AAUM) as on  2024-01-31 (All figures in Rs. Crore)</t>
  </si>
  <si>
    <t>A)</t>
  </si>
  <si>
    <t>INCOME / DEBT ORIENTED SCHEMES</t>
  </si>
  <si>
    <t>a)</t>
  </si>
  <si>
    <t>LIQUID / MONEY MARKET</t>
  </si>
  <si>
    <t>GROWW LIQUID FUND</t>
  </si>
  <si>
    <t>GROWW OVERNIGHT FUND</t>
  </si>
  <si>
    <t>SUB-TOTAL(a)</t>
  </si>
  <si>
    <t>b)</t>
  </si>
  <si>
    <t>GILT</t>
  </si>
  <si>
    <t>Scheme names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</si>
  <si>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</si>
  <si>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</si>
  <si>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</si>
  <si>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</si>
  <si>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</si>
  <si>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</si>
  <si>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</si>
  <si>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</si>
  <si>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</si>
  <si>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</si>
  <si>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</si>
  <si>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</si>
  <si>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GROWW DYNAMIC BOND FUND</t>
  </si>
  <si>
    <t>GROWW SHORT TERM FUND</t>
  </si>
  <si>
    <t>SUB-TOTAL(f)</t>
  </si>
  <si>
    <t>TOTAL(A)</t>
  </si>
  <si>
    <t>B)</t>
  </si>
  <si>
    <t>ELSS</t>
  </si>
  <si>
    <t>GROWW TAX SAVINGS FUND</t>
  </si>
  <si>
    <t>OTHERS</t>
  </si>
  <si>
    <t>GROWW BLUE CHIP FUND</t>
  </si>
  <si>
    <t>GROWW EQUITY HYBRID FUND</t>
  </si>
  <si>
    <t>GROWW NIFTY TOTAL MARKET INDEX FUND</t>
  </si>
  <si>
    <t>GROWW VALUE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</si>
  <si>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</si>
  <si>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</si>
  <si>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</si>
  <si>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</si>
  <si>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</si>
  <si>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</si>
  <si>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</si>
  <si>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</si>
  <si>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</si>
  <si>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</si>
  <si>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</si>
  <si>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</si>
  <si>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</si>
  <si>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</si>
  <si>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</si>
  <si>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</si>
  <si>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</si>
  <si>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</si>
  <si>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</si>
  <si>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</si>
  <si>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</si>
  <si>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</si>
  <si>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</si>
  <si>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</si>
  <si>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GROWW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</si>
</sst>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\-??_);_(@_)"/>
  </numFmts>
  <fonts count="1540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1532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5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1562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Border="1"/>
    <xf numFmtId="2" fontId="9" fillId="0" borderId="1" xfId="3" applyNumberFormat="1" applyFont="1" applyBorder="1" applyAlignment="1">
      <alignment horizontal="center" vertical="top" wrapText="1"/>
    </xf>
    <xf numFmtId="0" fontId="8" fillId="0" borderId="0" xfId="2" applyFont="1"/>
    <xf numFmtId="0" fontId="10" fillId="0" borderId="0" xfId="5" applyFont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4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/>
    <xf numFmtId="164" fontId="79" fillId="71" borderId="72" xfId="0" applyNumberFormat="1" applyFont="1" applyFill="1" applyBorder="1" applyAlignment="1">
      <alignment horizontal="right"/>
    </xf>
    <xf numFmtId="164" fontId="80" fillId="72" borderId="73" xfId="0" applyNumberFormat="1" applyFont="1" applyFill="1" applyBorder="1" applyAlignment="1">
      <alignment horizontal="right"/>
    </xf>
    <xf numFmtId="164" fontId="81" fillId="73" borderId="74" xfId="0" applyNumberFormat="1" applyFont="1" applyFill="1" applyBorder="1" applyAlignment="1">
      <alignment horizontal="right"/>
    </xf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4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0" fontId="140" fillId="132" borderId="133" xfId="0" applyFont="1" applyFill="1" applyBorder="1" applyAlignment="1">
      <alignment horizontal="right"/>
    </xf>
    <xf numFmtId="0" fontId="141" fillId="133" borderId="134" xfId="0" applyFont="1" applyFill="1" applyBorder="1"/>
    <xf numFmtId="0" fontId="142" fillId="134" borderId="135" xfId="0" applyFont="1" applyFill="1" applyBorder="1"/>
    <xf numFmtId="0" fontId="143" fillId="135" borderId="136" xfId="0" applyFont="1" applyFill="1" applyBorder="1"/>
    <xf numFmtId="164" fontId="144" fillId="136" borderId="137" xfId="0" applyNumberFormat="1" applyFont="1" applyFill="1" applyBorder="1" applyAlignment="1">
      <alignment horizontal="right"/>
    </xf>
    <xf numFmtId="164" fontId="145" fillId="137" borderId="138" xfId="0" applyNumberFormat="1" applyFont="1" applyFill="1" applyBorder="1" applyAlignment="1">
      <alignment horizontal="right"/>
    </xf>
    <xf numFmtId="164" fontId="146" fillId="138" borderId="139" xfId="0" applyNumberFormat="1" applyFont="1" applyFill="1" applyBorder="1" applyAlignment="1">
      <alignment horizontal="right"/>
    </xf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4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0" fontId="205" fillId="197" borderId="198" xfId="0" applyFont="1" applyFill="1" applyBorder="1" applyAlignment="1">
      <alignment horizontal="right"/>
    </xf>
    <xf numFmtId="0" fontId="206" fillId="198" borderId="199" xfId="0" applyFont="1" applyFill="1" applyBorder="1"/>
    <xf numFmtId="0" fontId="207" fillId="199" borderId="200" xfId="0" applyFont="1" applyFill="1" applyBorder="1"/>
    <xf numFmtId="0" fontId="208" fillId="200" borderId="201" xfId="0" applyFont="1" applyFill="1" applyBorder="1"/>
    <xf numFmtId="164" fontId="209" fillId="201" borderId="202" xfId="0" applyNumberFormat="1" applyFont="1" applyFill="1" applyBorder="1" applyAlignment="1">
      <alignment horizontal="right"/>
    </xf>
    <xf numFmtId="164" fontId="210" fillId="202" borderId="203" xfId="0" applyNumberFormat="1" applyFont="1" applyFill="1" applyBorder="1" applyAlignment="1">
      <alignment horizontal="right"/>
    </xf>
    <xf numFmtId="164" fontId="211" fillId="203" borderId="204" xfId="0" applyNumberFormat="1" applyFont="1" applyFill="1" applyBorder="1" applyAlignment="1">
      <alignment horizontal="right"/>
    </xf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4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0" fontId="270" fillId="262" borderId="263" xfId="0" applyFont="1" applyFill="1" applyBorder="1" applyAlignment="1">
      <alignment horizontal="right"/>
    </xf>
    <xf numFmtId="0" fontId="271" fillId="263" borderId="264" xfId="0" applyFont="1" applyFill="1" applyBorder="1"/>
    <xf numFmtId="0" fontId="272" fillId="264" borderId="265" xfId="0" applyFont="1" applyFill="1" applyBorder="1"/>
    <xf numFmtId="0" fontId="273" fillId="265" borderId="266" xfId="0" applyFont="1" applyFill="1" applyBorder="1"/>
    <xf numFmtId="164" fontId="274" fillId="266" borderId="267" xfId="0" applyNumberFormat="1" applyFont="1" applyFill="1" applyBorder="1" applyAlignment="1">
      <alignment horizontal="right"/>
    </xf>
    <xf numFmtId="164" fontId="275" fillId="267" borderId="268" xfId="0" applyNumberFormat="1" applyFont="1" applyFill="1" applyBorder="1" applyAlignment="1">
      <alignment horizontal="right"/>
    </xf>
    <xf numFmtId="164" fontId="276" fillId="268" borderId="269" xfId="0" applyNumberFormat="1" applyFont="1" applyFill="1" applyBorder="1" applyAlignment="1">
      <alignment horizontal="right"/>
    </xf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4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0" fontId="335" fillId="327" borderId="328" xfId="0" applyFont="1" applyFill="1" applyBorder="1" applyAlignment="1">
      <alignment horizontal="right"/>
    </xf>
    <xf numFmtId="0" fontId="336" fillId="328" borderId="329" xfId="0" applyFont="1" applyFill="1" applyBorder="1"/>
    <xf numFmtId="0" fontId="337" fillId="329" borderId="330" xfId="0" applyFont="1" applyFill="1" applyBorder="1"/>
    <xf numFmtId="0" fontId="338" fillId="330" borderId="331" xfId="0" applyFont="1" applyFill="1" applyBorder="1"/>
    <xf numFmtId="164" fontId="339" fillId="331" borderId="332" xfId="0" applyNumberFormat="1" applyFont="1" applyFill="1" applyBorder="1" applyAlignment="1">
      <alignment horizontal="right"/>
    </xf>
    <xf numFmtId="164" fontId="340" fillId="332" borderId="333" xfId="0" applyNumberFormat="1" applyFont="1" applyFill="1" applyBorder="1" applyAlignment="1">
      <alignment horizontal="right"/>
    </xf>
    <xf numFmtId="164" fontId="341" fillId="333" borderId="334" xfId="0" applyNumberFormat="1" applyFont="1" applyFill="1" applyBorder="1" applyAlignment="1">
      <alignment horizontal="right"/>
    </xf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4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0" fontId="400" fillId="392" borderId="393" xfId="0" applyFont="1" applyFill="1" applyBorder="1" applyAlignment="1">
      <alignment horizontal="right"/>
    </xf>
    <xf numFmtId="0" fontId="401" fillId="393" borderId="394" xfId="0" applyFont="1" applyFill="1" applyBorder="1"/>
    <xf numFmtId="0" fontId="402" fillId="394" borderId="395" xfId="0" applyFont="1" applyFill="1" applyBorder="1"/>
    <xf numFmtId="0" fontId="403" fillId="395" borderId="396" xfId="0" applyFont="1" applyFill="1" applyBorder="1"/>
    <xf numFmtId="164" fontId="404" fillId="396" borderId="397" xfId="0" applyNumberFormat="1" applyFont="1" applyFill="1" applyBorder="1" applyAlignment="1">
      <alignment horizontal="right"/>
    </xf>
    <xf numFmtId="164" fontId="405" fillId="397" borderId="398" xfId="0" applyNumberFormat="1" applyFont="1" applyFill="1" applyBorder="1" applyAlignment="1">
      <alignment horizontal="right"/>
    </xf>
    <xf numFmtId="164" fontId="406" fillId="398" borderId="399" xfId="0" applyNumberFormat="1" applyFont="1" applyFill="1" applyBorder="1" applyAlignment="1">
      <alignment horizontal="right"/>
    </xf>
    <xf numFmtId="164" fontId="407" fillId="399" borderId="400" xfId="0" applyNumberFormat="1" applyFont="1" applyFill="1" applyBorder="1" applyAlignment="1">
      <alignment horizontal="right"/>
    </xf>
    <xf numFmtId="164" fontId="408" fillId="400" borderId="401" xfId="0" applyNumberFormat="1" applyFont="1" applyFill="1" applyBorder="1" applyAlignment="1">
      <alignment horizontal="right"/>
    </xf>
    <xf numFmtId="164" fontId="409" fillId="401" borderId="402" xfId="0" applyNumberFormat="1" applyFont="1" applyFill="1" applyBorder="1" applyAlignment="1">
      <alignment horizontal="right"/>
    </xf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4" fontId="415" fillId="407" borderId="408" xfId="0" applyNumberFormat="1" applyFont="1" applyFill="1" applyBorder="1" applyAlignment="1">
      <alignment horizontal="right"/>
    </xf>
    <xf numFmtId="164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4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4" fontId="425" fillId="417" borderId="418" xfId="0" applyNumberFormat="1" applyFont="1" applyFill="1" applyBorder="1" applyAlignment="1">
      <alignment horizontal="right"/>
    </xf>
    <xf numFmtId="164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4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4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4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4" fontId="455" fillId="447" borderId="448" xfId="0" applyNumberFormat="1" applyFont="1" applyFill="1" applyBorder="1" applyAlignment="1">
      <alignment horizontal="right"/>
    </xf>
    <xf numFmtId="164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4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0" fontId="465" fillId="457" borderId="458" xfId="0" applyFont="1" applyFill="1" applyBorder="1"/>
    <xf numFmtId="164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164" fontId="471" fillId="463" borderId="464" xfId="0" applyNumberFormat="1" applyFont="1" applyFill="1" applyBorder="1" applyAlignment="1">
      <alignment horizontal="right"/>
    </xf>
    <xf numFmtId="164" fontId="472" fillId="464" borderId="465" xfId="0" applyNumberFormat="1" applyFont="1" applyFill="1" applyBorder="1" applyAlignment="1">
      <alignment horizontal="right"/>
    </xf>
    <xf numFmtId="164" fontId="473" fillId="465" borderId="466" xfId="0" applyNumberFormat="1" applyFont="1" applyFill="1" applyBorder="1" applyAlignment="1">
      <alignment horizontal="right"/>
    </xf>
    <xf numFmtId="164" fontId="474" fillId="466" borderId="467" xfId="0" applyNumberFormat="1" applyFont="1" applyFill="1" applyBorder="1" applyAlignment="1">
      <alignment horizontal="right"/>
    </xf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4" fontId="480" fillId="472" borderId="473" xfId="0" applyNumberFormat="1" applyFont="1" applyFill="1" applyBorder="1" applyAlignment="1">
      <alignment horizontal="right"/>
    </xf>
    <xf numFmtId="164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4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4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4" fontId="520" fillId="512" borderId="513" xfId="0" applyNumberFormat="1" applyFont="1" applyFill="1" applyBorder="1" applyAlignment="1">
      <alignment horizontal="right"/>
    </xf>
    <xf numFmtId="164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4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0" fontId="527" fillId="519" borderId="520" xfId="0" applyFont="1" applyFill="1" applyBorder="1" applyAlignment="1">
      <alignment horizontal="right"/>
    </xf>
    <xf numFmtId="0" fontId="528" fillId="520" borderId="521" xfId="0" applyFont="1" applyFill="1" applyBorder="1" applyAlignment="1">
      <alignment horizontal="right"/>
    </xf>
    <xf numFmtId="0" fontId="529" fillId="521" borderId="522" xfId="0" applyFont="1" applyFill="1" applyBorder="1"/>
    <xf numFmtId="0" fontId="530" fillId="522" borderId="523" xfId="0" applyFont="1" applyFill="1" applyBorder="1"/>
    <xf numFmtId="0" fontId="531" fillId="523" borderId="524" xfId="0" applyFont="1" applyFill="1" applyBorder="1"/>
    <xf numFmtId="0" fontId="532" fillId="524" borderId="525" xfId="0" applyFont="1" applyFill="1" applyBorder="1"/>
    <xf numFmtId="0" fontId="533" fillId="525" borderId="526" xfId="0" applyFont="1" applyFill="1" applyBorder="1"/>
    <xf numFmtId="164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164" fontId="536" fillId="528" borderId="529" xfId="0" applyNumberFormat="1" applyFont="1" applyFill="1" applyBorder="1" applyAlignment="1">
      <alignment horizontal="right"/>
    </xf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4" fontId="542" fillId="534" borderId="535" xfId="0" applyNumberFormat="1" applyFont="1" applyFill="1" applyBorder="1" applyAlignment="1">
      <alignment horizontal="right"/>
    </xf>
    <xf numFmtId="164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4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4" fontId="552" fillId="544" borderId="545" xfId="0" applyNumberFormat="1" applyFont="1" applyFill="1" applyBorder="1" applyAlignment="1">
      <alignment horizontal="right"/>
    </xf>
    <xf numFmtId="164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4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4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4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4" fontId="582" fillId="574" borderId="575" xfId="0" applyNumberFormat="1" applyFont="1" applyFill="1" applyBorder="1" applyAlignment="1">
      <alignment horizontal="right"/>
    </xf>
    <xf numFmtId="164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4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4" fontId="589" fillId="581" borderId="582" xfId="0" applyNumberFormat="1" applyFont="1" applyFill="1" applyBorder="1" applyAlignment="1">
      <alignment horizontal="right"/>
    </xf>
    <xf numFmtId="164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4" fontId="592" fillId="584" borderId="585" xfId="0" applyNumberFormat="1" applyFont="1" applyFill="1" applyBorder="1" applyAlignment="1">
      <alignment horizontal="right"/>
    </xf>
    <xf numFmtId="164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0" fontId="595" fillId="587" borderId="588" xfId="0" applyFont="1" applyFill="1" applyBorder="1" applyAlignment="1">
      <alignment horizontal="right"/>
    </xf>
    <xf numFmtId="0" fontId="596" fillId="588" borderId="589" xfId="0" applyFont="1" applyFill="1" applyBorder="1"/>
    <xf numFmtId="0" fontId="597" fillId="589" borderId="590" xfId="0" applyFont="1" applyFill="1" applyBorder="1"/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4" fontId="604" fillId="596" borderId="597" xfId="0" applyNumberFormat="1" applyFont="1" applyFill="1" applyBorder="1" applyAlignment="1">
      <alignment horizontal="right"/>
    </xf>
    <xf numFmtId="164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4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4" fontId="614" fillId="606" borderId="607" xfId="0" applyNumberFormat="1" applyFont="1" applyFill="1" applyBorder="1" applyAlignment="1">
      <alignment horizontal="right"/>
    </xf>
    <xf numFmtId="164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4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4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4" fontId="644" fillId="636" borderId="637" xfId="0" applyNumberFormat="1" applyFont="1" applyFill="1" applyBorder="1" applyAlignment="1">
      <alignment horizontal="right"/>
    </xf>
    <xf numFmtId="164" fontId="645" fillId="637" borderId="638" xfId="0" applyNumberFormat="1" applyFont="1" applyFill="1" applyBorder="1" applyAlignment="1">
      <alignment horizontal="right"/>
    </xf>
    <xf numFmtId="164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4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4" fontId="654" fillId="646" borderId="647" xfId="0" applyNumberFormat="1" applyFont="1" applyFill="1" applyBorder="1" applyAlignment="1">
      <alignment horizontal="right"/>
    </xf>
    <xf numFmtId="164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4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4" fontId="666" fillId="658" borderId="659" xfId="0" applyNumberFormat="1" applyFont="1" applyFill="1" applyBorder="1" applyAlignment="1">
      <alignment horizontal="right"/>
    </xf>
    <xf numFmtId="164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4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4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4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4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4" fontId="706" fillId="698" borderId="699" xfId="0" applyNumberFormat="1" applyFont="1" applyFill="1" applyBorder="1" applyAlignment="1">
      <alignment horizontal="right"/>
    </xf>
    <xf numFmtId="164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4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4" fontId="716" fillId="708" borderId="709" xfId="0" applyNumberFormat="1" applyFont="1" applyFill="1" applyBorder="1" applyAlignment="1">
      <alignment horizontal="right"/>
    </xf>
    <xf numFmtId="164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4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4" fontId="728" fillId="720" borderId="721" xfId="0" applyNumberFormat="1" applyFont="1" applyFill="1" applyBorder="1" applyAlignment="1">
      <alignment horizontal="right"/>
    </xf>
    <xf numFmtId="164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4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4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4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4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4" fontId="768" fillId="760" borderId="761" xfId="0" applyNumberFormat="1" applyFont="1" applyFill="1" applyBorder="1" applyAlignment="1">
      <alignment horizontal="right"/>
    </xf>
    <xf numFmtId="164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4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4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4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4" fontId="790" fillId="782" borderId="783" xfId="0" applyNumberFormat="1" applyFont="1" applyFill="1" applyBorder="1" applyAlignment="1">
      <alignment horizontal="right"/>
    </xf>
    <xf numFmtId="164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4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4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4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4" fontId="810" fillId="802" borderId="803" xfId="0" applyNumberFormat="1" applyFont="1" applyFill="1" applyBorder="1" applyAlignment="1">
      <alignment horizontal="right"/>
    </xf>
    <xf numFmtId="164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4" fontId="830" fillId="822" borderId="823" xfId="0" applyNumberFormat="1" applyFont="1" applyFill="1" applyBorder="1" applyAlignment="1">
      <alignment horizontal="right"/>
    </xf>
    <xf numFmtId="164" fontId="831" fillId="823" borderId="824" xfId="0" applyNumberFormat="1" applyFont="1" applyFill="1" applyBorder="1" applyAlignment="1">
      <alignment horizontal="right"/>
    </xf>
    <xf numFmtId="164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4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4" fontId="840" fillId="832" borderId="833" xfId="0" applyNumberFormat="1" applyFont="1" applyFill="1" applyBorder="1" applyAlignment="1">
      <alignment horizontal="right"/>
    </xf>
    <xf numFmtId="164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4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 applyAlignment="1">
      <alignment horizontal="right"/>
    </xf>
    <xf numFmtId="0" fontId="847" fillId="839" borderId="840" xfId="0" applyFont="1" applyFill="1" applyBorder="1" applyAlignment="1">
      <alignment horizontal="right"/>
    </xf>
    <xf numFmtId="0" fontId="848" fillId="840" borderId="841" xfId="0" applyFont="1" applyFill="1" applyBorder="1"/>
    <xf numFmtId="0" fontId="849" fillId="841" borderId="842" xfId="0" applyFont="1" applyFill="1" applyBorder="1"/>
    <xf numFmtId="0" fontId="850" fillId="842" borderId="843" xfId="0" applyFont="1" applyFill="1" applyBorder="1"/>
    <xf numFmtId="0" fontId="851" fillId="843" borderId="844" xfId="0" applyFont="1" applyFill="1" applyBorder="1"/>
    <xf numFmtId="0" fontId="852" fillId="844" borderId="845" xfId="0" applyFont="1" applyFill="1" applyBorder="1"/>
    <xf numFmtId="164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4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4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4" fontId="892" fillId="884" borderId="885" xfId="0" applyNumberFormat="1" applyFont="1" applyFill="1" applyBorder="1" applyAlignment="1">
      <alignment horizontal="right"/>
    </xf>
    <xf numFmtId="164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4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4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4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164" fontId="908" fillId="900" borderId="901" xfId="0" applyNumberFormat="1" applyFont="1" applyFill="1" applyBorder="1" applyAlignment="1">
      <alignment horizontal="right"/>
    </xf>
    <xf numFmtId="164" fontId="909" fillId="901" borderId="902" xfId="0" applyNumberFormat="1" applyFont="1" applyFill="1" applyBorder="1" applyAlignment="1">
      <alignment horizontal="right"/>
    </xf>
    <xf numFmtId="164" fontId="910" fillId="902" borderId="903" xfId="0" applyNumberFormat="1" applyFont="1" applyFill="1" applyBorder="1" applyAlignment="1">
      <alignment horizontal="right"/>
    </xf>
    <xf numFmtId="164" fontId="911" fillId="903" borderId="904" xfId="0" applyNumberFormat="1" applyFont="1" applyFill="1" applyBorder="1" applyAlignment="1">
      <alignment horizontal="right"/>
    </xf>
    <xf numFmtId="164" fontId="912" fillId="904" borderId="905" xfId="0" applyNumberFormat="1" applyFont="1" applyFill="1" applyBorder="1" applyAlignment="1">
      <alignment horizontal="right"/>
    </xf>
    <xf numFmtId="164" fontId="913" fillId="905" borderId="906" xfId="0" applyNumberFormat="1" applyFont="1" applyFill="1" applyBorder="1" applyAlignment="1">
      <alignment horizontal="right"/>
    </xf>
    <xf numFmtId="0" fontId="914" fillId="906" borderId="907" xfId="0" applyFont="1" applyFill="1" applyBorder="1" applyAlignment="1">
      <alignment horizontal="right"/>
    </xf>
    <xf numFmtId="0" fontId="915" fillId="907" borderId="908" xfId="0" applyFont="1" applyFill="1" applyBorder="1" applyAlignment="1">
      <alignment horizontal="right"/>
    </xf>
    <xf numFmtId="0" fontId="916" fillId="908" borderId="909" xfId="0" applyFont="1" applyFill="1" applyBorder="1"/>
    <xf numFmtId="0" fontId="917" fillId="909" borderId="910" xfId="0" applyFont="1" applyFill="1" applyBorder="1"/>
    <xf numFmtId="0" fontId="918" fillId="910" borderId="911" xfId="0" applyFont="1" applyFill="1" applyBorder="1"/>
    <xf numFmtId="0" fontId="919" fillId="911" borderId="912" xfId="0" applyFont="1" applyFill="1" applyBorder="1"/>
    <xf numFmtId="0" fontId="920" fillId="912" borderId="913" xfId="0" applyFont="1" applyFill="1" applyBorder="1"/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4" fontId="924" fillId="916" borderId="917" xfId="0" applyNumberFormat="1" applyFont="1" applyFill="1" applyBorder="1" applyAlignment="1">
      <alignment horizontal="right"/>
    </xf>
    <xf numFmtId="164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4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164" fontId="970" fillId="962" borderId="963" xfId="0" applyNumberFormat="1" applyFont="1" applyFill="1" applyBorder="1" applyAlignment="1">
      <alignment horizontal="right"/>
    </xf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164" fontId="976" fillId="968" borderId="969" xfId="0" applyNumberFormat="1" applyFont="1" applyFill="1" applyBorder="1" applyAlignment="1">
      <alignment horizontal="right"/>
    </xf>
    <xf numFmtId="164" fontId="977" fillId="969" borderId="970" xfId="0" applyNumberFormat="1" applyFont="1" applyFill="1" applyBorder="1" applyAlignment="1">
      <alignment horizontal="right"/>
    </xf>
    <xf numFmtId="164" fontId="978" fillId="970" borderId="971" xfId="0" applyNumberFormat="1" applyFont="1" applyFill="1" applyBorder="1" applyAlignment="1">
      <alignment horizontal="right"/>
    </xf>
    <xf numFmtId="164" fontId="979" fillId="971" borderId="972" xfId="0" applyNumberFormat="1" applyFont="1" applyFill="1" applyBorder="1" applyAlignment="1">
      <alignment horizontal="right"/>
    </xf>
    <xf numFmtId="164" fontId="980" fillId="972" borderId="973" xfId="0" applyNumberFormat="1" applyFont="1" applyFill="1" applyBorder="1" applyAlignment="1">
      <alignment horizontal="right"/>
    </xf>
    <xf numFmtId="164" fontId="981" fillId="973" borderId="974" xfId="0" applyNumberFormat="1" applyFont="1" applyFill="1" applyBorder="1" applyAlignment="1">
      <alignment horizontal="right"/>
    </xf>
    <xf numFmtId="0" fontId="982" fillId="974" borderId="975" xfId="0" applyFont="1" applyFill="1" applyBorder="1" applyAlignment="1">
      <alignment horizontal="right"/>
    </xf>
    <xf numFmtId="0" fontId="983" fillId="975" borderId="976" xfId="0" applyFont="1" applyFill="1" applyBorder="1"/>
    <xf numFmtId="0" fontId="984" fillId="976" borderId="977" xfId="0" applyFont="1" applyFill="1" applyBorder="1"/>
    <xf numFmtId="0" fontId="985" fillId="977" borderId="978" xfId="0" applyFont="1" applyFill="1" applyBorder="1"/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4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164" fontId="1032" fillId="1024" borderId="1025" xfId="0" applyNumberFormat="1" applyFont="1" applyFill="1" applyBorder="1" applyAlignment="1">
      <alignment horizontal="right"/>
    </xf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164" fontId="1044" fillId="1036" borderId="1037" xfId="0" applyNumberFormat="1" applyFont="1" applyFill="1" applyBorder="1" applyAlignment="1">
      <alignment horizontal="right"/>
    </xf>
    <xf numFmtId="164" fontId="1045" fillId="1037" borderId="1038" xfId="0" applyNumberFormat="1" applyFont="1" applyFill="1" applyBorder="1" applyAlignment="1">
      <alignment horizontal="right"/>
    </xf>
    <xf numFmtId="164" fontId="1046" fillId="1038" borderId="1039" xfId="0" applyNumberFormat="1" applyFont="1" applyFill="1" applyBorder="1" applyAlignment="1">
      <alignment horizontal="right"/>
    </xf>
    <xf numFmtId="0" fontId="1047" fillId="1039" borderId="1040" xfId="0" applyFont="1" applyFill="1" applyBorder="1" applyAlignment="1">
      <alignment horizontal="right"/>
    </xf>
    <xf numFmtId="0" fontId="1048" fillId="1040" borderId="1041" xfId="0" applyFont="1" applyFill="1" applyBorder="1" applyAlignment="1">
      <alignment horizontal="right"/>
    </xf>
    <xf numFmtId="0" fontId="1049" fillId="1041" borderId="1042" xfId="0" applyFont="1" applyFill="1" applyBorder="1"/>
    <xf numFmtId="0" fontId="1050" fillId="1042" borderId="1043" xfId="0" applyFont="1" applyFill="1" applyBorder="1"/>
    <xf numFmtId="0" fontId="1051" fillId="1043" borderId="1044" xfId="0" applyFont="1" applyFill="1" applyBorder="1"/>
    <xf numFmtId="0" fontId="1052" fillId="1044" borderId="1045" xfId="0" applyFont="1" applyFill="1" applyBorder="1"/>
    <xf numFmtId="0" fontId="1053" fillId="1045" borderId="1046" xfId="0" applyFont="1" applyFill="1" applyBorder="1"/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4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164" fontId="1094" fillId="1086" borderId="1087" xfId="0" applyNumberFormat="1" applyFont="1" applyFill="1" applyBorder="1" applyAlignment="1">
      <alignment horizontal="right"/>
    </xf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164" fontId="1100" fillId="1092" borderId="1093" xfId="0" applyNumberFormat="1" applyFont="1" applyFill="1" applyBorder="1" applyAlignment="1">
      <alignment horizontal="right"/>
    </xf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4" fontId="1105" fillId="1097" borderId="1098" xfId="0" applyNumberFormat="1" applyFont="1" applyFill="1" applyBorder="1" applyAlignment="1">
      <alignment horizontal="right"/>
    </xf>
    <xf numFmtId="164" fontId="1106" fillId="1098" borderId="1099" xfId="0" applyNumberFormat="1" applyFont="1" applyFill="1" applyBorder="1" applyAlignment="1">
      <alignment horizontal="right"/>
    </xf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164" fontId="1109" fillId="1101" borderId="1102" xfId="0" applyNumberFormat="1" applyFont="1" applyFill="1" applyBorder="1" applyAlignment="1">
      <alignment horizontal="right"/>
    </xf>
    <xf numFmtId="164" fontId="1110" fillId="1102" borderId="1103" xfId="0" applyNumberFormat="1" applyFont="1" applyFill="1" applyBorder="1" applyAlignment="1">
      <alignment horizontal="right"/>
    </xf>
    <xf numFmtId="164" fontId="1111" fillId="1103" borderId="1104" xfId="0" applyNumberFormat="1" applyFont="1" applyFill="1" applyBorder="1" applyAlignment="1">
      <alignment horizontal="right"/>
    </xf>
    <xf numFmtId="164" fontId="1112" fillId="1104" borderId="1105" xfId="0" applyNumberFormat="1" applyFont="1" applyFill="1" applyBorder="1" applyAlignment="1">
      <alignment horizontal="right"/>
    </xf>
    <xf numFmtId="164" fontId="1113" fillId="1105" borderId="1106" xfId="0" applyNumberFormat="1" applyFont="1" applyFill="1" applyBorder="1" applyAlignment="1">
      <alignment horizontal="right"/>
    </xf>
    <xf numFmtId="164" fontId="1114" fillId="1106" borderId="1107" xfId="0" applyNumberFormat="1" applyFont="1" applyFill="1" applyBorder="1" applyAlignment="1">
      <alignment horizontal="right"/>
    </xf>
    <xf numFmtId="0" fontId="1115" fillId="1107" borderId="1108" xfId="0" applyFont="1" applyFill="1" applyBorder="1" applyAlignment="1">
      <alignment horizontal="right"/>
    </xf>
    <xf numFmtId="0" fontId="1116" fillId="1108" borderId="1109" xfId="0" applyFont="1" applyFill="1" applyBorder="1" applyAlignment="1">
      <alignment horizontal="right"/>
    </xf>
    <xf numFmtId="0" fontId="1117" fillId="1109" borderId="1110" xfId="0" applyFont="1" applyFill="1" applyBorder="1" applyAlignment="1">
      <alignment horizontal="right"/>
    </xf>
    <xf numFmtId="0" fontId="1118" fillId="1110" borderId="1111" xfId="0" applyFont="1" applyFill="1" applyBorder="1"/>
    <xf numFmtId="0" fontId="1119" fillId="1111" borderId="1112" xfId="0" applyFont="1" applyFill="1" applyBorder="1"/>
    <xf numFmtId="0" fontId="1120" fillId="1112" borderId="1113" xfId="0" applyFont="1" applyFill="1" applyBorder="1"/>
    <xf numFmtId="0" fontId="1121" fillId="1113" borderId="1114" xfId="0" applyFont="1" applyFill="1" applyBorder="1"/>
    <xf numFmtId="0" fontId="1122" fillId="1114" borderId="1115" xfId="0" applyFont="1" applyFill="1" applyBorder="1"/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164" fontId="1156" fillId="1148" borderId="1149" xfId="0" applyNumberFormat="1" applyFont="1" applyFill="1" applyBorder="1" applyAlignment="1">
      <alignment horizontal="right"/>
    </xf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164" fontId="1168" fillId="1160" borderId="1161" xfId="0" applyNumberFormat="1" applyFont="1" applyFill="1" applyBorder="1" applyAlignment="1">
      <alignment horizontal="right"/>
    </xf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164" fontId="1171" fillId="1163" borderId="1164" xfId="0" applyNumberFormat="1" applyFont="1" applyFill="1" applyBorder="1" applyAlignment="1">
      <alignment horizontal="right"/>
    </xf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164" fontId="1177" fillId="1169" borderId="1170" xfId="0" applyNumberFormat="1" applyFont="1" applyFill="1" applyBorder="1" applyAlignment="1">
      <alignment horizontal="right"/>
    </xf>
    <xf numFmtId="164" fontId="1178" fillId="1170" borderId="1171" xfId="0" applyNumberFormat="1" applyFont="1" applyFill="1" applyBorder="1" applyAlignment="1">
      <alignment horizontal="right"/>
    </xf>
    <xf numFmtId="164" fontId="1179" fillId="1171" borderId="1172" xfId="0" applyNumberFormat="1" applyFont="1" applyFill="1" applyBorder="1" applyAlignment="1">
      <alignment horizontal="right"/>
    </xf>
    <xf numFmtId="164" fontId="1180" fillId="1172" borderId="1173" xfId="0" applyNumberFormat="1" applyFont="1" applyFill="1" applyBorder="1" applyAlignment="1">
      <alignment horizontal="right"/>
    </xf>
    <xf numFmtId="164" fontId="1181" fillId="1173" borderId="1174" xfId="0" applyNumberFormat="1" applyFont="1" applyFill="1" applyBorder="1" applyAlignment="1">
      <alignment horizontal="right"/>
    </xf>
    <xf numFmtId="164" fontId="1182" fillId="1174" borderId="1175" xfId="0" applyNumberFormat="1" applyFont="1" applyFill="1" applyBorder="1" applyAlignment="1">
      <alignment horizontal="right"/>
    </xf>
    <xf numFmtId="164" fontId="1183" fillId="1175" borderId="1176" xfId="0" applyNumberFormat="1" applyFont="1" applyFill="1" applyBorder="1" applyAlignment="1">
      <alignment horizontal="right"/>
    </xf>
    <xf numFmtId="0" fontId="1184" fillId="1176" borderId="1177" xfId="0" applyFont="1" applyFill="1" applyBorder="1" applyAlignment="1">
      <alignment horizontal="right"/>
    </xf>
    <xf numFmtId="0" fontId="1185" fillId="1177" borderId="1178" xfId="0" applyFont="1" applyFill="1" applyBorder="1" applyAlignment="1">
      <alignment horizontal="right"/>
    </xf>
    <xf numFmtId="0" fontId="1186" fillId="1178" borderId="1179" xfId="0" applyFont="1" applyFill="1" applyBorder="1"/>
    <xf numFmtId="0" fontId="1187" fillId="1179" borderId="1180" xfId="0" applyFont="1" applyFill="1" applyBorder="1"/>
    <xf numFmtId="0" fontId="1188" fillId="1180" borderId="1181" xfId="0" applyFont="1" applyFill="1" applyBorder="1"/>
    <xf numFmtId="0" fontId="1189" fillId="1181" borderId="1182" xfId="0" applyFont="1" applyFill="1" applyBorder="1"/>
    <xf numFmtId="164" fontId="1190" fillId="1182" borderId="1183" xfId="0" applyNumberFormat="1" applyFont="1" applyFill="1" applyBorder="1"/>
    <xf numFmtId="164" fontId="1191" fillId="1183" borderId="1184" xfId="0" applyNumberFormat="1" applyFont="1" applyFill="1" applyBorder="1"/>
    <xf numFmtId="164" fontId="1192" fillId="1184" borderId="1185" xfId="0" applyNumberFormat="1" applyFont="1" applyFill="1" applyBorder="1"/>
    <xf numFmtId="164" fontId="1193" fillId="1185" borderId="1186" xfId="0" applyNumberFormat="1" applyFont="1" applyFill="1" applyBorder="1"/>
    <xf numFmtId="164" fontId="1194" fillId="1186" borderId="1187" xfId="0" applyNumberFormat="1" applyFont="1" applyFill="1" applyBorder="1"/>
    <xf numFmtId="164" fontId="1195" fillId="1187" borderId="1188" xfId="0" applyNumberFormat="1" applyFont="1" applyFill="1" applyBorder="1"/>
    <xf numFmtId="2" fontId="1196" fillId="1188" borderId="1189" xfId="4" applyNumberFormat="1" applyFont="1" applyFill="1" applyBorder="1" applyAlignment="1" applyProtection="1">
      <alignment horizontal="right"/>
    </xf>
    <xf numFmtId="2" fontId="1197" fillId="1189" borderId="1190" xfId="4" applyNumberFormat="1" applyFont="1" applyFill="1" applyBorder="1" applyAlignment="1" applyProtection="1">
      <alignment horizontal="right"/>
    </xf>
    <xf numFmtId="2" fontId="1198" fillId="1190" borderId="1191" xfId="4" applyNumberFormat="1" applyFont="1" applyFill="1" applyBorder="1" applyAlignment="1" applyProtection="1">
      <alignment horizontal="right"/>
    </xf>
    <xf numFmtId="2" fontId="1199" fillId="1191" borderId="1192" xfId="4" applyNumberFormat="1" applyFont="1" applyFill="1" applyBorder="1" applyAlignment="1" applyProtection="1">
      <alignment horizontal="right"/>
    </xf>
    <xf numFmtId="2" fontId="1200" fillId="1192" borderId="1193" xfId="4" applyNumberFormat="1" applyFont="1" applyFill="1" applyBorder="1" applyAlignment="1" applyProtection="1">
      <alignment horizontal="right"/>
    </xf>
    <xf numFmtId="2" fontId="1201" fillId="1193" borderId="1194" xfId="4" applyNumberFormat="1" applyFont="1" applyFill="1" applyBorder="1" applyAlignment="1" applyProtection="1">
      <alignment horizontal="right"/>
    </xf>
    <xf numFmtId="2" fontId="1202" fillId="1194" borderId="1195" xfId="4" applyNumberFormat="1" applyFont="1" applyFill="1" applyBorder="1" applyAlignment="1" applyProtection="1">
      <alignment horizontal="right"/>
    </xf>
    <xf numFmtId="2" fontId="1203" fillId="1195" borderId="1196" xfId="4" applyNumberFormat="1" applyFont="1" applyFill="1" applyBorder="1" applyAlignment="1" applyProtection="1">
      <alignment horizontal="right"/>
    </xf>
    <xf numFmtId="2" fontId="1204" fillId="1196" borderId="1197" xfId="4" applyNumberFormat="1" applyFont="1" applyFill="1" applyBorder="1" applyAlignment="1" applyProtection="1">
      <alignment horizontal="right"/>
    </xf>
    <xf numFmtId="2" fontId="1205" fillId="1197" borderId="1198" xfId="4" applyNumberFormat="1" applyFont="1" applyFill="1" applyBorder="1" applyAlignment="1" applyProtection="1">
      <alignment horizontal="right"/>
    </xf>
    <xf numFmtId="2" fontId="1206" fillId="1198" borderId="1199" xfId="4" applyNumberFormat="1" applyFont="1" applyFill="1" applyBorder="1" applyAlignment="1" applyProtection="1">
      <alignment horizontal="right"/>
    </xf>
    <xf numFmtId="2" fontId="1207" fillId="1199" borderId="1200" xfId="4" applyNumberFormat="1" applyFont="1" applyFill="1" applyBorder="1" applyAlignment="1" applyProtection="1">
      <alignment horizontal="right"/>
    </xf>
    <xf numFmtId="2" fontId="1208" fillId="1200" borderId="1201" xfId="4" applyNumberFormat="1" applyFont="1" applyFill="1" applyBorder="1" applyAlignment="1" applyProtection="1">
      <alignment horizontal="right"/>
    </xf>
    <xf numFmtId="2" fontId="1209" fillId="1201" borderId="1202" xfId="4" applyNumberFormat="1" applyFont="1" applyFill="1" applyBorder="1" applyAlignment="1" applyProtection="1">
      <alignment horizontal="right"/>
    </xf>
    <xf numFmtId="2" fontId="1210" fillId="1202" borderId="1203" xfId="4" applyNumberFormat="1" applyFont="1" applyFill="1" applyBorder="1" applyAlignment="1" applyProtection="1">
      <alignment horizontal="right"/>
    </xf>
    <xf numFmtId="2" fontId="1211" fillId="1203" borderId="1204" xfId="4" applyNumberFormat="1" applyFont="1" applyFill="1" applyBorder="1" applyAlignment="1" applyProtection="1">
      <alignment horizontal="right"/>
    </xf>
    <xf numFmtId="2" fontId="1212" fillId="1204" borderId="1205" xfId="4" applyNumberFormat="1" applyFont="1" applyFill="1" applyBorder="1" applyAlignment="1" applyProtection="1">
      <alignment horizontal="right"/>
    </xf>
    <xf numFmtId="2" fontId="1213" fillId="1205" borderId="1206" xfId="4" applyNumberFormat="1" applyFont="1" applyFill="1" applyBorder="1" applyAlignment="1" applyProtection="1">
      <alignment horizontal="right"/>
    </xf>
    <xf numFmtId="2" fontId="1214" fillId="1206" borderId="1207" xfId="4" applyNumberFormat="1" applyFont="1" applyFill="1" applyBorder="1" applyAlignment="1" applyProtection="1">
      <alignment horizontal="right"/>
    </xf>
    <xf numFmtId="2" fontId="1215" fillId="1207" borderId="1208" xfId="4" applyNumberFormat="1" applyFont="1" applyFill="1" applyBorder="1" applyAlignment="1" applyProtection="1">
      <alignment horizontal="right"/>
    </xf>
    <xf numFmtId="2" fontId="1216" fillId="1208" borderId="1209" xfId="4" applyNumberFormat="1" applyFont="1" applyFill="1" applyBorder="1" applyAlignment="1" applyProtection="1">
      <alignment horizontal="right"/>
    </xf>
    <xf numFmtId="2" fontId="1217" fillId="1209" borderId="1210" xfId="4" applyNumberFormat="1" applyFont="1" applyFill="1" applyBorder="1" applyAlignment="1" applyProtection="1">
      <alignment horizontal="right"/>
    </xf>
    <xf numFmtId="2" fontId="1218" fillId="1210" borderId="1211" xfId="4" applyNumberFormat="1" applyFont="1" applyFill="1" applyBorder="1" applyAlignment="1" applyProtection="1">
      <alignment horizontal="right"/>
    </xf>
    <xf numFmtId="2" fontId="1219" fillId="1211" borderId="1212" xfId="4" applyNumberFormat="1" applyFont="1" applyFill="1" applyBorder="1" applyAlignment="1" applyProtection="1">
      <alignment horizontal="right"/>
    </xf>
    <xf numFmtId="2" fontId="1220" fillId="1212" borderId="1213" xfId="4" applyNumberFormat="1" applyFont="1" applyFill="1" applyBorder="1" applyAlignment="1" applyProtection="1">
      <alignment horizontal="right"/>
    </xf>
    <xf numFmtId="2" fontId="1221" fillId="1213" borderId="1214" xfId="4" applyNumberFormat="1" applyFont="1" applyFill="1" applyBorder="1" applyAlignment="1" applyProtection="1">
      <alignment horizontal="right"/>
    </xf>
    <xf numFmtId="2" fontId="1222" fillId="1214" borderId="1215" xfId="4" applyNumberFormat="1" applyFont="1" applyFill="1" applyBorder="1" applyAlignment="1" applyProtection="1">
      <alignment horizontal="right"/>
    </xf>
    <xf numFmtId="2" fontId="1223" fillId="1215" borderId="1216" xfId="4" applyNumberFormat="1" applyFont="1" applyFill="1" applyBorder="1" applyAlignment="1" applyProtection="1">
      <alignment horizontal="right"/>
    </xf>
    <xf numFmtId="2" fontId="1224" fillId="1216" borderId="1217" xfId="4" applyNumberFormat="1" applyFont="1" applyFill="1" applyBorder="1" applyAlignment="1" applyProtection="1">
      <alignment horizontal="right"/>
    </xf>
    <xf numFmtId="2" fontId="1225" fillId="1217" borderId="1218" xfId="4" applyNumberFormat="1" applyFont="1" applyFill="1" applyBorder="1" applyAlignment="1" applyProtection="1">
      <alignment horizontal="right"/>
    </xf>
    <xf numFmtId="2" fontId="1226" fillId="1218" borderId="1219" xfId="4" applyNumberFormat="1" applyFont="1" applyFill="1" applyBorder="1" applyAlignment="1" applyProtection="1">
      <alignment horizontal="right"/>
    </xf>
    <xf numFmtId="2" fontId="1227" fillId="1219" borderId="1220" xfId="4" applyNumberFormat="1" applyFont="1" applyFill="1" applyBorder="1" applyAlignment="1" applyProtection="1">
      <alignment horizontal="right"/>
    </xf>
    <xf numFmtId="2" fontId="1228" fillId="1220" borderId="1221" xfId="4" applyNumberFormat="1" applyFont="1" applyFill="1" applyBorder="1" applyAlignment="1" applyProtection="1">
      <alignment horizontal="right"/>
    </xf>
    <xf numFmtId="2" fontId="1229" fillId="1221" borderId="1222" xfId="4" applyNumberFormat="1" applyFont="1" applyFill="1" applyBorder="1" applyAlignment="1" applyProtection="1">
      <alignment horizontal="right"/>
    </xf>
    <xf numFmtId="2" fontId="1230" fillId="1222" borderId="1223" xfId="4" applyNumberFormat="1" applyFont="1" applyFill="1" applyBorder="1" applyAlignment="1" applyProtection="1">
      <alignment horizontal="right"/>
    </xf>
    <xf numFmtId="2" fontId="1231" fillId="1223" borderId="1224" xfId="4" applyNumberFormat="1" applyFont="1" applyFill="1" applyBorder="1" applyAlignment="1" applyProtection="1">
      <alignment horizontal="right"/>
    </xf>
    <xf numFmtId="2" fontId="1232" fillId="1224" borderId="1225" xfId="4" applyNumberFormat="1" applyFont="1" applyFill="1" applyBorder="1" applyAlignment="1" applyProtection="1">
      <alignment horizontal="right"/>
    </xf>
    <xf numFmtId="2" fontId="1233" fillId="1225" borderId="1226" xfId="4" applyNumberFormat="1" applyFont="1" applyFill="1" applyBorder="1" applyAlignment="1" applyProtection="1">
      <alignment horizontal="right"/>
    </xf>
    <xf numFmtId="2" fontId="1234" fillId="1226" borderId="1227" xfId="4" applyNumberFormat="1" applyFont="1" applyFill="1" applyBorder="1" applyAlignment="1" applyProtection="1">
      <alignment horizontal="right"/>
    </xf>
    <xf numFmtId="2" fontId="1235" fillId="1227" borderId="1228" xfId="4" applyNumberFormat="1" applyFont="1" applyFill="1" applyBorder="1" applyAlignment="1" applyProtection="1">
      <alignment horizontal="right"/>
    </xf>
    <xf numFmtId="2" fontId="1236" fillId="1228" borderId="1229" xfId="4" applyNumberFormat="1" applyFont="1" applyFill="1" applyBorder="1" applyAlignment="1" applyProtection="1">
      <alignment horizontal="right"/>
    </xf>
    <xf numFmtId="2" fontId="1237" fillId="1229" borderId="1230" xfId="4" applyNumberFormat="1" applyFont="1" applyFill="1" applyBorder="1" applyAlignment="1" applyProtection="1">
      <alignment horizontal="right"/>
    </xf>
    <xf numFmtId="2" fontId="1238" fillId="1230" borderId="1231" xfId="4" applyNumberFormat="1" applyFont="1" applyFill="1" applyBorder="1" applyAlignment="1" applyProtection="1">
      <alignment horizontal="right"/>
    </xf>
    <xf numFmtId="2" fontId="1239" fillId="1231" borderId="1232" xfId="4" applyNumberFormat="1" applyFont="1" applyFill="1" applyBorder="1" applyAlignment="1" applyProtection="1">
      <alignment horizontal="right"/>
    </xf>
    <xf numFmtId="2" fontId="1240" fillId="1232" borderId="1233" xfId="4" applyNumberFormat="1" applyFont="1" applyFill="1" applyBorder="1" applyAlignment="1" applyProtection="1">
      <alignment horizontal="right"/>
    </xf>
    <xf numFmtId="2" fontId="1241" fillId="1233" borderId="1234" xfId="4" applyNumberFormat="1" applyFont="1" applyFill="1" applyBorder="1" applyAlignment="1" applyProtection="1">
      <alignment horizontal="right"/>
    </xf>
    <xf numFmtId="2" fontId="1242" fillId="1234" borderId="1235" xfId="4" applyNumberFormat="1" applyFont="1" applyFill="1" applyBorder="1" applyAlignment="1" applyProtection="1">
      <alignment horizontal="right"/>
    </xf>
    <xf numFmtId="2" fontId="1243" fillId="1235" borderId="1236" xfId="4" applyNumberFormat="1" applyFont="1" applyFill="1" applyBorder="1" applyAlignment="1" applyProtection="1">
      <alignment horizontal="right"/>
    </xf>
    <xf numFmtId="2" fontId="1244" fillId="1236" borderId="1237" xfId="4" applyNumberFormat="1" applyFont="1" applyFill="1" applyBorder="1" applyAlignment="1" applyProtection="1">
      <alignment horizontal="right"/>
    </xf>
    <xf numFmtId="2" fontId="1245" fillId="1237" borderId="1238" xfId="4" applyNumberFormat="1" applyFont="1" applyFill="1" applyBorder="1" applyAlignment="1" applyProtection="1">
      <alignment horizontal="right"/>
    </xf>
    <xf numFmtId="2" fontId="1246" fillId="1238" borderId="1239" xfId="4" applyNumberFormat="1" applyFont="1" applyFill="1" applyBorder="1" applyAlignment="1" applyProtection="1">
      <alignment horizontal="right"/>
    </xf>
    <xf numFmtId="2" fontId="1247" fillId="1239" borderId="1240" xfId="4" applyNumberFormat="1" applyFont="1" applyFill="1" applyBorder="1" applyAlignment="1" applyProtection="1">
      <alignment horizontal="right"/>
    </xf>
    <xf numFmtId="2" fontId="1248" fillId="1240" borderId="1241" xfId="4" applyNumberFormat="1" applyFont="1" applyFill="1" applyBorder="1" applyAlignment="1" applyProtection="1">
      <alignment horizontal="right"/>
    </xf>
    <xf numFmtId="2" fontId="1249" fillId="1241" borderId="1242" xfId="4" applyNumberFormat="1" applyFont="1" applyFill="1" applyBorder="1" applyAlignment="1" applyProtection="1">
      <alignment horizontal="right"/>
    </xf>
    <xf numFmtId="2" fontId="1250" fillId="1242" borderId="1243" xfId="4" applyNumberFormat="1" applyFont="1" applyFill="1" applyBorder="1" applyAlignment="1" applyProtection="1">
      <alignment horizontal="right"/>
    </xf>
    <xf numFmtId="2" fontId="1251" fillId="1243" borderId="1244" xfId="4" applyNumberFormat="1" applyFont="1" applyFill="1" applyBorder="1" applyAlignment="1" applyProtection="1">
      <alignment horizontal="right"/>
    </xf>
    <xf numFmtId="2" fontId="1252" fillId="1244" borderId="1245" xfId="4" applyNumberFormat="1" applyFont="1" applyFill="1" applyBorder="1" applyAlignment="1" applyProtection="1">
      <alignment horizontal="right"/>
    </xf>
    <xf numFmtId="2" fontId="1253" fillId="1245" borderId="1246" xfId="4" applyNumberFormat="1" applyFont="1" applyFill="1" applyBorder="1" applyAlignment="1" applyProtection="1">
      <alignment horizontal="right"/>
    </xf>
    <xf numFmtId="2" fontId="1254" fillId="1246" borderId="1247" xfId="4" applyNumberFormat="1" applyFont="1" applyFill="1" applyBorder="1" applyAlignment="1" applyProtection="1">
      <alignment horizontal="right"/>
    </xf>
    <xf numFmtId="2" fontId="1255" fillId="1247" borderId="1248" xfId="4" applyNumberFormat="1" applyFont="1" applyFill="1" applyBorder="1" applyAlignment="1" applyProtection="1">
      <alignment horizontal="right"/>
    </xf>
    <xf numFmtId="2" fontId="1256" fillId="1248" borderId="1249" xfId="4" applyNumberFormat="1" applyFont="1" applyFill="1" applyBorder="1" applyAlignment="1" applyProtection="1">
      <alignment horizontal="right"/>
    </xf>
    <xf numFmtId="2" fontId="1257" fillId="1249" borderId="1250" xfId="4" applyNumberFormat="1" applyFont="1" applyFill="1" applyBorder="1" applyAlignment="1" applyProtection="1">
      <alignment horizontal="right"/>
    </xf>
    <xf numFmtId="2" fontId="1258" fillId="1250" borderId="1251" xfId="4" applyNumberFormat="1" applyFont="1" applyFill="1" applyBorder="1" applyAlignment="1" applyProtection="1">
      <alignment horizontal="right"/>
    </xf>
    <xf numFmtId="2" fontId="1259" fillId="1251" borderId="1252" xfId="4" applyNumberFormat="1" applyFont="1" applyFill="1" applyBorder="1" applyAlignment="1" applyProtection="1">
      <alignment horizontal="right"/>
    </xf>
    <xf numFmtId="2" fontId="1260" fillId="1252" borderId="1253" xfId="4" applyNumberFormat="1" applyFont="1" applyFill="1" applyBorder="1" applyAlignment="1" applyProtection="1">
      <alignment horizontal="right"/>
    </xf>
    <xf numFmtId="2" fontId="1261" fillId="1253" borderId="1254" xfId="4" applyNumberFormat="1" applyFont="1" applyFill="1" applyBorder="1" applyAlignment="1" applyProtection="1">
      <alignment horizontal="right"/>
    </xf>
    <xf numFmtId="2" fontId="1262" fillId="1254" borderId="1255" xfId="4" applyNumberFormat="1" applyFont="1" applyFill="1" applyBorder="1" applyAlignment="1" applyProtection="1">
      <alignment horizontal="right"/>
    </xf>
    <xf numFmtId="2" fontId="1263" fillId="1255" borderId="1256" xfId="4" applyNumberFormat="1" applyFont="1" applyFill="1" applyBorder="1" applyAlignment="1" applyProtection="1">
      <alignment horizontal="right"/>
    </xf>
    <xf numFmtId="2" fontId="1264" fillId="1256" borderId="1257" xfId="4" applyNumberFormat="1" applyFont="1" applyFill="1" applyBorder="1" applyAlignment="1" applyProtection="1">
      <alignment horizontal="right"/>
    </xf>
    <xf numFmtId="2" fontId="1265" fillId="1257" borderId="1258" xfId="4" applyNumberFormat="1" applyFont="1" applyFill="1" applyBorder="1" applyAlignment="1" applyProtection="1">
      <alignment horizontal="right"/>
    </xf>
    <xf numFmtId="2" fontId="1266" fillId="1258" borderId="1259" xfId="4" applyNumberFormat="1" applyFont="1" applyFill="1" applyBorder="1" applyAlignment="1" applyProtection="1">
      <alignment horizontal="right"/>
    </xf>
    <xf numFmtId="2" fontId="1267" fillId="1259" borderId="1260" xfId="4" applyNumberFormat="1" applyFont="1" applyFill="1" applyBorder="1" applyAlignment="1" applyProtection="1">
      <alignment horizontal="right"/>
    </xf>
    <xf numFmtId="2" fontId="1268" fillId="1260" borderId="1261" xfId="4" applyNumberFormat="1" applyFont="1" applyFill="1" applyBorder="1" applyAlignment="1" applyProtection="1">
      <alignment horizontal="right"/>
    </xf>
    <xf numFmtId="2" fontId="1269" fillId="1261" borderId="1262" xfId="4" applyNumberFormat="1" applyFont="1" applyFill="1" applyBorder="1" applyAlignment="1" applyProtection="1">
      <alignment horizontal="right"/>
    </xf>
    <xf numFmtId="2" fontId="1270" fillId="1262" borderId="1263" xfId="4" applyNumberFormat="1" applyFont="1" applyFill="1" applyBorder="1" applyAlignment="1" applyProtection="1">
      <alignment horizontal="right"/>
    </xf>
    <xf numFmtId="2" fontId="1271" fillId="1263" borderId="1264" xfId="4" applyNumberFormat="1" applyFont="1" applyFill="1" applyBorder="1" applyAlignment="1" applyProtection="1">
      <alignment horizontal="right"/>
    </xf>
    <xf numFmtId="2" fontId="1272" fillId="1264" borderId="1265" xfId="4" applyNumberFormat="1" applyFont="1" applyFill="1" applyBorder="1" applyAlignment="1" applyProtection="1">
      <alignment horizontal="right"/>
    </xf>
    <xf numFmtId="2" fontId="1273" fillId="1265" borderId="1266" xfId="4" applyNumberFormat="1" applyFont="1" applyFill="1" applyBorder="1" applyAlignment="1" applyProtection="1">
      <alignment horizontal="right"/>
    </xf>
    <xf numFmtId="2" fontId="1274" fillId="1266" borderId="1267" xfId="4" applyNumberFormat="1" applyFont="1" applyFill="1" applyBorder="1" applyAlignment="1" applyProtection="1">
      <alignment horizontal="right"/>
    </xf>
    <xf numFmtId="2" fontId="1275" fillId="1267" borderId="1268" xfId="4" applyNumberFormat="1" applyFont="1" applyFill="1" applyBorder="1" applyAlignment="1" applyProtection="1">
      <alignment horizontal="right"/>
    </xf>
    <xf numFmtId="2" fontId="1276" fillId="1268" borderId="1269" xfId="4" applyNumberFormat="1" applyFont="1" applyFill="1" applyBorder="1" applyAlignment="1" applyProtection="1">
      <alignment horizontal="right"/>
    </xf>
    <xf numFmtId="2" fontId="1277" fillId="1269" borderId="1270" xfId="4" applyNumberFormat="1" applyFont="1" applyFill="1" applyBorder="1" applyAlignment="1" applyProtection="1">
      <alignment horizontal="right"/>
    </xf>
    <xf numFmtId="2" fontId="1278" fillId="1270" borderId="1271" xfId="4" applyNumberFormat="1" applyFont="1" applyFill="1" applyBorder="1" applyAlignment="1" applyProtection="1">
      <alignment horizontal="right"/>
    </xf>
    <xf numFmtId="2" fontId="1279" fillId="1271" borderId="1272" xfId="4" applyNumberFormat="1" applyFont="1" applyFill="1" applyBorder="1" applyAlignment="1" applyProtection="1">
      <alignment horizontal="right"/>
    </xf>
    <xf numFmtId="2" fontId="1280" fillId="1272" borderId="1273" xfId="4" applyNumberFormat="1" applyFont="1" applyFill="1" applyBorder="1" applyAlignment="1" applyProtection="1">
      <alignment horizontal="right"/>
    </xf>
    <xf numFmtId="2" fontId="1281" fillId="1273" borderId="1274" xfId="4" applyNumberFormat="1" applyFont="1" applyFill="1" applyBorder="1" applyAlignment="1" applyProtection="1">
      <alignment horizontal="right"/>
    </xf>
    <xf numFmtId="2" fontId="1282" fillId="1274" borderId="1275" xfId="4" applyNumberFormat="1" applyFont="1" applyFill="1" applyBorder="1" applyAlignment="1" applyProtection="1">
      <alignment horizontal="right"/>
    </xf>
    <xf numFmtId="2" fontId="1283" fillId="1275" borderId="1276" xfId="4" applyNumberFormat="1" applyFont="1" applyFill="1" applyBorder="1" applyAlignment="1" applyProtection="1">
      <alignment horizontal="right"/>
    </xf>
    <xf numFmtId="2" fontId="1284" fillId="1276" borderId="1277" xfId="4" applyNumberFormat="1" applyFont="1" applyFill="1" applyBorder="1" applyAlignment="1" applyProtection="1">
      <alignment horizontal="right"/>
    </xf>
    <xf numFmtId="2" fontId="1285" fillId="1277" borderId="1278" xfId="4" applyNumberFormat="1" applyFont="1" applyFill="1" applyBorder="1" applyAlignment="1" applyProtection="1">
      <alignment horizontal="right"/>
    </xf>
    <xf numFmtId="2" fontId="1286" fillId="1278" borderId="1279" xfId="4" applyNumberFormat="1" applyFont="1" applyFill="1" applyBorder="1" applyAlignment="1" applyProtection="1">
      <alignment horizontal="right"/>
    </xf>
    <xf numFmtId="2" fontId="1287" fillId="1279" borderId="1280" xfId="4" applyNumberFormat="1" applyFont="1" applyFill="1" applyBorder="1" applyAlignment="1" applyProtection="1">
      <alignment horizontal="right"/>
    </xf>
    <xf numFmtId="2" fontId="1288" fillId="1280" borderId="1281" xfId="4" applyNumberFormat="1" applyFont="1" applyFill="1" applyBorder="1" applyAlignment="1" applyProtection="1">
      <alignment horizontal="right"/>
    </xf>
    <xf numFmtId="2" fontId="1289" fillId="1281" borderId="1282" xfId="4" applyNumberFormat="1" applyFont="1" applyFill="1" applyBorder="1" applyAlignment="1" applyProtection="1">
      <alignment horizontal="right"/>
    </xf>
    <xf numFmtId="2" fontId="1290" fillId="1282" borderId="1283" xfId="4" applyNumberFormat="1" applyFont="1" applyFill="1" applyBorder="1" applyAlignment="1" applyProtection="1">
      <alignment horizontal="right"/>
    </xf>
    <xf numFmtId="2" fontId="1291" fillId="1283" borderId="1284" xfId="4" applyNumberFormat="1" applyFont="1" applyFill="1" applyBorder="1" applyAlignment="1" applyProtection="1">
      <alignment horizontal="right"/>
    </xf>
    <xf numFmtId="2" fontId="1292" fillId="1284" borderId="1285" xfId="4" applyNumberFormat="1" applyFont="1" applyFill="1" applyBorder="1" applyAlignment="1" applyProtection="1">
      <alignment horizontal="right"/>
    </xf>
    <xf numFmtId="2" fontId="1293" fillId="1285" borderId="1286" xfId="4" applyNumberFormat="1" applyFont="1" applyFill="1" applyBorder="1" applyAlignment="1" applyProtection="1">
      <alignment horizontal="right"/>
    </xf>
    <xf numFmtId="2" fontId="1294" fillId="1286" borderId="1287" xfId="4" applyNumberFormat="1" applyFont="1" applyFill="1" applyBorder="1" applyAlignment="1" applyProtection="1">
      <alignment horizontal="right"/>
    </xf>
    <xf numFmtId="2" fontId="1295" fillId="1287" borderId="1288" xfId="4" applyNumberFormat="1" applyFont="1" applyFill="1" applyBorder="1" applyAlignment="1" applyProtection="1">
      <alignment horizontal="right"/>
    </xf>
    <xf numFmtId="2" fontId="1296" fillId="1288" borderId="1289" xfId="4" applyNumberFormat="1" applyFont="1" applyFill="1" applyBorder="1" applyAlignment="1" applyProtection="1">
      <alignment horizontal="right"/>
    </xf>
    <xf numFmtId="2" fontId="1297" fillId="1289" borderId="1290" xfId="4" applyNumberFormat="1" applyFont="1" applyFill="1" applyBorder="1" applyAlignment="1" applyProtection="1">
      <alignment horizontal="right"/>
    </xf>
    <xf numFmtId="2" fontId="1298" fillId="1290" borderId="1291" xfId="4" applyNumberFormat="1" applyFont="1" applyFill="1" applyBorder="1" applyAlignment="1" applyProtection="1">
      <alignment horizontal="right"/>
    </xf>
    <xf numFmtId="2" fontId="1299" fillId="1291" borderId="1292" xfId="4" applyNumberFormat="1" applyFont="1" applyFill="1" applyBorder="1" applyAlignment="1" applyProtection="1">
      <alignment horizontal="right"/>
    </xf>
    <xf numFmtId="2" fontId="1300" fillId="1292" borderId="1293" xfId="4" applyNumberFormat="1" applyFont="1" applyFill="1" applyBorder="1" applyAlignment="1" applyProtection="1">
      <alignment horizontal="right"/>
    </xf>
    <xf numFmtId="2" fontId="1301" fillId="1293" borderId="1294" xfId="4" applyNumberFormat="1" applyFont="1" applyFill="1" applyBorder="1" applyAlignment="1" applyProtection="1">
      <alignment horizontal="right"/>
    </xf>
    <xf numFmtId="2" fontId="1302" fillId="1294" borderId="1295" xfId="4" applyNumberFormat="1" applyFont="1" applyFill="1" applyBorder="1" applyAlignment="1" applyProtection="1">
      <alignment horizontal="right"/>
    </xf>
    <xf numFmtId="2" fontId="1303" fillId="1295" borderId="1296" xfId="4" applyNumberFormat="1" applyFont="1" applyFill="1" applyBorder="1" applyAlignment="1" applyProtection="1">
      <alignment horizontal="right"/>
    </xf>
    <xf numFmtId="2" fontId="1304" fillId="1296" borderId="1297" xfId="4" applyNumberFormat="1" applyFont="1" applyFill="1" applyBorder="1" applyAlignment="1" applyProtection="1">
      <alignment horizontal="right"/>
    </xf>
    <xf numFmtId="2" fontId="1305" fillId="1297" borderId="1298" xfId="4" applyNumberFormat="1" applyFont="1" applyFill="1" applyBorder="1" applyAlignment="1" applyProtection="1">
      <alignment horizontal="right"/>
    </xf>
    <xf numFmtId="2" fontId="1306" fillId="1298" borderId="1299" xfId="4" applyNumberFormat="1" applyFont="1" applyFill="1" applyBorder="1" applyAlignment="1" applyProtection="1">
      <alignment horizontal="right"/>
    </xf>
    <xf numFmtId="2" fontId="1307" fillId="1299" borderId="1300" xfId="4" applyNumberFormat="1" applyFont="1" applyFill="1" applyBorder="1" applyAlignment="1" applyProtection="1">
      <alignment horizontal="right"/>
    </xf>
    <xf numFmtId="2" fontId="1308" fillId="1300" borderId="1301" xfId="4" applyNumberFormat="1" applyFont="1" applyFill="1" applyBorder="1" applyAlignment="1" applyProtection="1">
      <alignment horizontal="right"/>
    </xf>
    <xf numFmtId="2" fontId="1309" fillId="1301" borderId="1302" xfId="4" applyNumberFormat="1" applyFont="1" applyFill="1" applyBorder="1" applyAlignment="1" applyProtection="1">
      <alignment horizontal="right"/>
    </xf>
    <xf numFmtId="2" fontId="1310" fillId="1302" borderId="1303" xfId="4" applyNumberFormat="1" applyFont="1" applyFill="1" applyBorder="1" applyAlignment="1" applyProtection="1">
      <alignment horizontal="right"/>
    </xf>
    <xf numFmtId="2" fontId="1311" fillId="1303" borderId="1304" xfId="4" applyNumberFormat="1" applyFont="1" applyFill="1" applyBorder="1" applyAlignment="1" applyProtection="1">
      <alignment horizontal="right"/>
    </xf>
    <xf numFmtId="2" fontId="1312" fillId="1304" borderId="1305" xfId="4" applyNumberFormat="1" applyFont="1" applyFill="1" applyBorder="1" applyAlignment="1" applyProtection="1">
      <alignment horizontal="right"/>
    </xf>
    <xf numFmtId="2" fontId="1313" fillId="1305" borderId="1306" xfId="4" applyNumberFormat="1" applyFont="1" applyFill="1" applyBorder="1" applyAlignment="1" applyProtection="1">
      <alignment horizontal="right"/>
    </xf>
    <xf numFmtId="2" fontId="1314" fillId="1306" borderId="1307" xfId="4" applyNumberFormat="1" applyFont="1" applyFill="1" applyBorder="1" applyAlignment="1" applyProtection="1">
      <alignment horizontal="right"/>
    </xf>
    <xf numFmtId="2" fontId="1315" fillId="1307" borderId="1308" xfId="4" applyNumberFormat="1" applyFont="1" applyFill="1" applyBorder="1" applyAlignment="1" applyProtection="1">
      <alignment horizontal="right"/>
    </xf>
    <xf numFmtId="2" fontId="1316" fillId="1308" borderId="1309" xfId="4" applyNumberFormat="1" applyFont="1" applyFill="1" applyBorder="1" applyAlignment="1" applyProtection="1">
      <alignment horizontal="right"/>
    </xf>
    <xf numFmtId="2" fontId="1317" fillId="1309" borderId="1310" xfId="4" applyNumberFormat="1" applyFont="1" applyFill="1" applyBorder="1" applyAlignment="1" applyProtection="1">
      <alignment horizontal="right"/>
    </xf>
    <xf numFmtId="2" fontId="1318" fillId="1310" borderId="1311" xfId="4" applyNumberFormat="1" applyFont="1" applyFill="1" applyBorder="1" applyAlignment="1" applyProtection="1">
      <alignment horizontal="right"/>
    </xf>
    <xf numFmtId="2" fontId="1319" fillId="1311" borderId="1312" xfId="4" applyNumberFormat="1" applyFont="1" applyFill="1" applyBorder="1" applyAlignment="1" applyProtection="1">
      <alignment horizontal="right"/>
    </xf>
    <xf numFmtId="2" fontId="1320" fillId="1312" borderId="1313" xfId="4" applyNumberFormat="1" applyFont="1" applyFill="1" applyBorder="1" applyAlignment="1" applyProtection="1">
      <alignment horizontal="right"/>
    </xf>
    <xf numFmtId="2" fontId="1321" fillId="1313" borderId="1314" xfId="4" applyNumberFormat="1" applyFont="1" applyFill="1" applyBorder="1" applyAlignment="1" applyProtection="1">
      <alignment horizontal="right"/>
    </xf>
    <xf numFmtId="2" fontId="1322" fillId="1314" borderId="1315" xfId="4" applyNumberFormat="1" applyFont="1" applyFill="1" applyBorder="1" applyAlignment="1" applyProtection="1">
      <alignment horizontal="right"/>
    </xf>
    <xf numFmtId="2" fontId="1323" fillId="1315" borderId="1316" xfId="4" applyNumberFormat="1" applyFont="1" applyFill="1" applyBorder="1" applyAlignment="1" applyProtection="1">
      <alignment horizontal="right"/>
    </xf>
    <xf numFmtId="2" fontId="1324" fillId="1316" borderId="1317" xfId="4" applyNumberFormat="1" applyFont="1" applyFill="1" applyBorder="1" applyAlignment="1" applyProtection="1">
      <alignment horizontal="right"/>
    </xf>
    <xf numFmtId="2" fontId="1325" fillId="1317" borderId="1318" xfId="4" applyNumberFormat="1" applyFont="1" applyFill="1" applyBorder="1" applyAlignment="1" applyProtection="1">
      <alignment horizontal="right"/>
    </xf>
    <xf numFmtId="2" fontId="1326" fillId="1318" borderId="1319" xfId="4" applyNumberFormat="1" applyFont="1" applyFill="1" applyBorder="1" applyAlignment="1" applyProtection="1">
      <alignment horizontal="right"/>
    </xf>
    <xf numFmtId="2" fontId="1327" fillId="1319" borderId="1320" xfId="4" applyNumberFormat="1" applyFont="1" applyFill="1" applyBorder="1" applyAlignment="1" applyProtection="1">
      <alignment horizontal="right"/>
    </xf>
    <xf numFmtId="2" fontId="1328" fillId="1320" borderId="1321" xfId="4" applyNumberFormat="1" applyFont="1" applyFill="1" applyBorder="1" applyAlignment="1" applyProtection="1">
      <alignment horizontal="right"/>
    </xf>
    <xf numFmtId="2" fontId="1329" fillId="1321" borderId="1322" xfId="4" applyNumberFormat="1" applyFont="1" applyFill="1" applyBorder="1" applyAlignment="1" applyProtection="1">
      <alignment horizontal="right"/>
    </xf>
    <xf numFmtId="2" fontId="1330" fillId="1322" borderId="1323" xfId="4" applyNumberFormat="1" applyFont="1" applyFill="1" applyBorder="1" applyAlignment="1" applyProtection="1">
      <alignment horizontal="right"/>
    </xf>
    <xf numFmtId="2" fontId="1331" fillId="1323" borderId="1324" xfId="4" applyNumberFormat="1" applyFont="1" applyFill="1" applyBorder="1" applyAlignment="1" applyProtection="1">
      <alignment horizontal="right"/>
    </xf>
    <xf numFmtId="2" fontId="1332" fillId="1324" borderId="1325" xfId="4" applyNumberFormat="1" applyFont="1" applyFill="1" applyBorder="1" applyAlignment="1" applyProtection="1">
      <alignment horizontal="right"/>
    </xf>
    <xf numFmtId="2" fontId="1333" fillId="1325" borderId="1326" xfId="4" applyNumberFormat="1" applyFont="1" applyFill="1" applyBorder="1" applyAlignment="1" applyProtection="1">
      <alignment horizontal="right"/>
    </xf>
    <xf numFmtId="2" fontId="1334" fillId="1326" borderId="1327" xfId="4" applyNumberFormat="1" applyFont="1" applyFill="1" applyBorder="1" applyAlignment="1" applyProtection="1">
      <alignment horizontal="right"/>
    </xf>
    <xf numFmtId="2" fontId="1335" fillId="1327" borderId="1328" xfId="4" applyNumberFormat="1" applyFont="1" applyFill="1" applyBorder="1" applyAlignment="1" applyProtection="1">
      <alignment horizontal="right"/>
    </xf>
    <xf numFmtId="2" fontId="1336" fillId="1328" borderId="1329" xfId="4" applyNumberFormat="1" applyFont="1" applyFill="1" applyBorder="1" applyAlignment="1" applyProtection="1">
      <alignment horizontal="right"/>
    </xf>
    <xf numFmtId="2" fontId="1337" fillId="1329" borderId="1330" xfId="4" applyNumberFormat="1" applyFont="1" applyFill="1" applyBorder="1" applyAlignment="1" applyProtection="1">
      <alignment horizontal="right"/>
    </xf>
    <xf numFmtId="2" fontId="1338" fillId="1330" borderId="1331" xfId="4" applyNumberFormat="1" applyFont="1" applyFill="1" applyBorder="1" applyAlignment="1" applyProtection="1">
      <alignment horizontal="right"/>
    </xf>
    <xf numFmtId="2" fontId="1339" fillId="1331" borderId="1332" xfId="4" applyNumberFormat="1" applyFont="1" applyFill="1" applyBorder="1" applyAlignment="1" applyProtection="1">
      <alignment horizontal="right"/>
    </xf>
    <xf numFmtId="2" fontId="1340" fillId="1332" borderId="1333" xfId="4" applyNumberFormat="1" applyFont="1" applyFill="1" applyBorder="1" applyAlignment="1" applyProtection="1">
      <alignment horizontal="right"/>
    </xf>
    <xf numFmtId="2" fontId="1341" fillId="1333" borderId="1334" xfId="4" applyNumberFormat="1" applyFont="1" applyFill="1" applyBorder="1" applyAlignment="1" applyProtection="1">
      <alignment horizontal="right"/>
    </xf>
    <xf numFmtId="2" fontId="1342" fillId="1334" borderId="1335" xfId="4" applyNumberFormat="1" applyFont="1" applyFill="1" applyBorder="1" applyAlignment="1" applyProtection="1">
      <alignment horizontal="right"/>
    </xf>
    <xf numFmtId="2" fontId="1343" fillId="1335" borderId="1336" xfId="4" applyNumberFormat="1" applyFont="1" applyFill="1" applyBorder="1" applyAlignment="1" applyProtection="1">
      <alignment horizontal="right"/>
    </xf>
    <xf numFmtId="2" fontId="1344" fillId="1336" borderId="1337" xfId="4" applyNumberFormat="1" applyFont="1" applyFill="1" applyBorder="1" applyAlignment="1" applyProtection="1">
      <alignment horizontal="right"/>
    </xf>
    <xf numFmtId="2" fontId="1345" fillId="1337" borderId="1338" xfId="4" applyNumberFormat="1" applyFont="1" applyFill="1" applyBorder="1" applyAlignment="1" applyProtection="1">
      <alignment horizontal="right"/>
    </xf>
    <xf numFmtId="2" fontId="1346" fillId="1338" borderId="1339" xfId="4" applyNumberFormat="1" applyFont="1" applyFill="1" applyBorder="1" applyAlignment="1" applyProtection="1">
      <alignment horizontal="right"/>
    </xf>
    <xf numFmtId="2" fontId="1347" fillId="1339" borderId="1340" xfId="4" applyNumberFormat="1" applyFont="1" applyFill="1" applyBorder="1" applyAlignment="1" applyProtection="1">
      <alignment horizontal="right"/>
    </xf>
    <xf numFmtId="2" fontId="1348" fillId="1340" borderId="1341" xfId="4" applyNumberFormat="1" applyFont="1" applyFill="1" applyBorder="1" applyAlignment="1" applyProtection="1">
      <alignment horizontal="right"/>
    </xf>
    <xf numFmtId="2" fontId="1349" fillId="1341" borderId="1342" xfId="4" applyNumberFormat="1" applyFont="1" applyFill="1" applyBorder="1" applyAlignment="1" applyProtection="1">
      <alignment horizontal="right"/>
    </xf>
    <xf numFmtId="2" fontId="1350" fillId="1342" borderId="1343" xfId="4" applyNumberFormat="1" applyFont="1" applyFill="1" applyBorder="1" applyAlignment="1" applyProtection="1">
      <alignment horizontal="right"/>
    </xf>
    <xf numFmtId="2" fontId="1351" fillId="1343" borderId="1344" xfId="4" applyNumberFormat="1" applyFont="1" applyFill="1" applyBorder="1" applyAlignment="1" applyProtection="1">
      <alignment horizontal="right"/>
    </xf>
    <xf numFmtId="2" fontId="1352" fillId="1344" borderId="1345" xfId="4" applyNumberFormat="1" applyFont="1" applyFill="1" applyBorder="1" applyAlignment="1" applyProtection="1">
      <alignment horizontal="right"/>
    </xf>
    <xf numFmtId="2" fontId="1353" fillId="1345" borderId="1346" xfId="4" applyNumberFormat="1" applyFont="1" applyFill="1" applyBorder="1" applyAlignment="1" applyProtection="1">
      <alignment horizontal="right"/>
    </xf>
    <xf numFmtId="2" fontId="1354" fillId="1346" borderId="1347" xfId="4" applyNumberFormat="1" applyFont="1" applyFill="1" applyBorder="1" applyAlignment="1" applyProtection="1">
      <alignment horizontal="right"/>
    </xf>
    <xf numFmtId="2" fontId="1355" fillId="1347" borderId="1348" xfId="4" applyNumberFormat="1" applyFont="1" applyFill="1" applyBorder="1" applyAlignment="1" applyProtection="1">
      <alignment horizontal="right"/>
    </xf>
    <xf numFmtId="2" fontId="1356" fillId="1348" borderId="1349" xfId="4" applyNumberFormat="1" applyFont="1" applyFill="1" applyBorder="1" applyAlignment="1" applyProtection="1">
      <alignment horizontal="right"/>
    </xf>
    <xf numFmtId="2" fontId="1357" fillId="1349" borderId="1350" xfId="4" applyNumberFormat="1" applyFont="1" applyFill="1" applyBorder="1" applyAlignment="1" applyProtection="1">
      <alignment horizontal="right"/>
    </xf>
    <xf numFmtId="2" fontId="1358" fillId="1350" borderId="1351" xfId="4" applyNumberFormat="1" applyFont="1" applyFill="1" applyBorder="1" applyAlignment="1" applyProtection="1">
      <alignment horizontal="right"/>
    </xf>
    <xf numFmtId="2" fontId="1359" fillId="1351" borderId="1352" xfId="4" applyNumberFormat="1" applyFont="1" applyFill="1" applyBorder="1" applyAlignment="1" applyProtection="1">
      <alignment horizontal="right"/>
    </xf>
    <xf numFmtId="2" fontId="1360" fillId="1352" borderId="1353" xfId="4" applyNumberFormat="1" applyFont="1" applyFill="1" applyBorder="1" applyAlignment="1" applyProtection="1">
      <alignment horizontal="right"/>
    </xf>
    <xf numFmtId="2" fontId="1361" fillId="1353" borderId="1354" xfId="4" applyNumberFormat="1" applyFont="1" applyFill="1" applyBorder="1" applyAlignment="1" applyProtection="1">
      <alignment horizontal="right"/>
    </xf>
    <xf numFmtId="2" fontId="1362" fillId="1354" borderId="1355" xfId="4" applyNumberFormat="1" applyFont="1" applyFill="1" applyBorder="1" applyAlignment="1" applyProtection="1">
      <alignment horizontal="right"/>
    </xf>
    <xf numFmtId="2" fontId="1363" fillId="1355" borderId="1356" xfId="4" applyNumberFormat="1" applyFont="1" applyFill="1" applyBorder="1" applyAlignment="1" applyProtection="1">
      <alignment horizontal="right"/>
    </xf>
    <xf numFmtId="2" fontId="1364" fillId="1356" borderId="1357" xfId="4" applyNumberFormat="1" applyFont="1" applyFill="1" applyBorder="1" applyAlignment="1" applyProtection="1">
      <alignment horizontal="right"/>
    </xf>
    <xf numFmtId="2" fontId="1365" fillId="1357" borderId="1358" xfId="4" applyNumberFormat="1" applyFont="1" applyFill="1" applyBorder="1" applyAlignment="1" applyProtection="1">
      <alignment horizontal="right"/>
    </xf>
    <xf numFmtId="2" fontId="1366" fillId="1358" borderId="1359" xfId="4" applyNumberFormat="1" applyFont="1" applyFill="1" applyBorder="1" applyAlignment="1" applyProtection="1">
      <alignment horizontal="right"/>
    </xf>
    <xf numFmtId="2" fontId="1367" fillId="1359" borderId="1360" xfId="4" applyNumberFormat="1" applyFont="1" applyFill="1" applyBorder="1" applyAlignment="1" applyProtection="1">
      <alignment horizontal="right"/>
    </xf>
    <xf numFmtId="2" fontId="1368" fillId="1360" borderId="1361" xfId="4" applyNumberFormat="1" applyFont="1" applyFill="1" applyBorder="1" applyAlignment="1" applyProtection="1">
      <alignment horizontal="right"/>
    </xf>
    <xf numFmtId="2" fontId="1369" fillId="1361" borderId="1362" xfId="4" applyNumberFormat="1" applyFont="1" applyFill="1" applyBorder="1" applyAlignment="1" applyProtection="1">
      <alignment horizontal="right"/>
    </xf>
    <xf numFmtId="2" fontId="1370" fillId="1362" borderId="1363" xfId="4" applyNumberFormat="1" applyFont="1" applyFill="1" applyBorder="1" applyAlignment="1" applyProtection="1">
      <alignment horizontal="right"/>
    </xf>
    <xf numFmtId="2" fontId="1371" fillId="1363" borderId="1364" xfId="4" applyNumberFormat="1" applyFont="1" applyFill="1" applyBorder="1" applyAlignment="1" applyProtection="1">
      <alignment horizontal="right"/>
    </xf>
    <xf numFmtId="2" fontId="1372" fillId="1364" borderId="1365" xfId="4" applyNumberFormat="1" applyFont="1" applyFill="1" applyBorder="1" applyAlignment="1" applyProtection="1">
      <alignment horizontal="right"/>
    </xf>
    <xf numFmtId="2" fontId="1373" fillId="1365" borderId="1366" xfId="4" applyNumberFormat="1" applyFont="1" applyFill="1" applyBorder="1" applyAlignment="1" applyProtection="1">
      <alignment horizontal="right"/>
    </xf>
    <xf numFmtId="2" fontId="1374" fillId="1366" borderId="1367" xfId="4" applyNumberFormat="1" applyFont="1" applyFill="1" applyBorder="1" applyAlignment="1" applyProtection="1">
      <alignment horizontal="right"/>
    </xf>
    <xf numFmtId="2" fontId="1375" fillId="1367" borderId="1368" xfId="4" applyNumberFormat="1" applyFont="1" applyFill="1" applyBorder="1" applyAlignment="1" applyProtection="1">
      <alignment horizontal="right"/>
    </xf>
    <xf numFmtId="2" fontId="1376" fillId="1368" borderId="1369" xfId="4" applyNumberFormat="1" applyFont="1" applyFill="1" applyBorder="1" applyAlignment="1" applyProtection="1">
      <alignment horizontal="right"/>
    </xf>
    <xf numFmtId="2" fontId="1377" fillId="1369" borderId="1370" xfId="4" applyNumberFormat="1" applyFont="1" applyFill="1" applyBorder="1" applyAlignment="1" applyProtection="1">
      <alignment horizontal="right"/>
    </xf>
    <xf numFmtId="2" fontId="1378" fillId="1370" borderId="1371" xfId="4" applyNumberFormat="1" applyFont="1" applyFill="1" applyBorder="1" applyAlignment="1" applyProtection="1">
      <alignment horizontal="right"/>
    </xf>
    <xf numFmtId="2" fontId="1379" fillId="1371" borderId="1372" xfId="4" applyNumberFormat="1" applyFont="1" applyFill="1" applyBorder="1" applyAlignment="1" applyProtection="1">
      <alignment horizontal="right"/>
    </xf>
    <xf numFmtId="2" fontId="1380" fillId="1372" borderId="1373" xfId="4" applyNumberFormat="1" applyFont="1" applyFill="1" applyBorder="1" applyAlignment="1" applyProtection="1">
      <alignment horizontal="right"/>
    </xf>
    <xf numFmtId="2" fontId="1381" fillId="1373" borderId="1374" xfId="4" applyNumberFormat="1" applyFont="1" applyFill="1" applyBorder="1" applyAlignment="1" applyProtection="1">
      <alignment horizontal="right"/>
    </xf>
    <xf numFmtId="2" fontId="1382" fillId="1374" borderId="1375" xfId="4" applyNumberFormat="1" applyFont="1" applyFill="1" applyBorder="1" applyAlignment="1" applyProtection="1">
      <alignment horizontal="right"/>
    </xf>
    <xf numFmtId="2" fontId="1383" fillId="1375" borderId="1376" xfId="4" applyNumberFormat="1" applyFont="1" applyFill="1" applyBorder="1" applyAlignment="1" applyProtection="1">
      <alignment horizontal="right"/>
    </xf>
    <xf numFmtId="2" fontId="1384" fillId="1376" borderId="1377" xfId="4" applyNumberFormat="1" applyFont="1" applyFill="1" applyBorder="1" applyAlignment="1" applyProtection="1">
      <alignment horizontal="right"/>
    </xf>
    <xf numFmtId="2" fontId="1385" fillId="1377" borderId="1378" xfId="4" applyNumberFormat="1" applyFont="1" applyFill="1" applyBorder="1" applyAlignment="1" applyProtection="1">
      <alignment horizontal="right"/>
    </xf>
    <xf numFmtId="2" fontId="1386" fillId="1378" borderId="1379" xfId="4" applyNumberFormat="1" applyFont="1" applyFill="1" applyBorder="1" applyAlignment="1" applyProtection="1">
      <alignment horizontal="right"/>
    </xf>
    <xf numFmtId="2" fontId="1387" fillId="1379" borderId="1380" xfId="4" applyNumberFormat="1" applyFont="1" applyFill="1" applyBorder="1" applyAlignment="1" applyProtection="1">
      <alignment horizontal="right"/>
    </xf>
    <xf numFmtId="2" fontId="1388" fillId="1380" borderId="1381" xfId="4" applyNumberFormat="1" applyFont="1" applyFill="1" applyBorder="1" applyAlignment="1" applyProtection="1">
      <alignment horizontal="right"/>
    </xf>
    <xf numFmtId="2" fontId="1389" fillId="1381" borderId="1382" xfId="4" applyNumberFormat="1" applyFont="1" applyFill="1" applyBorder="1" applyAlignment="1" applyProtection="1">
      <alignment horizontal="right"/>
    </xf>
    <xf numFmtId="2" fontId="1390" fillId="1382" borderId="1383" xfId="4" applyNumberFormat="1" applyFont="1" applyFill="1" applyBorder="1" applyAlignment="1" applyProtection="1">
      <alignment horizontal="right"/>
    </xf>
    <xf numFmtId="2" fontId="1391" fillId="1383" borderId="1384" xfId="4" applyNumberFormat="1" applyFont="1" applyFill="1" applyBorder="1" applyAlignment="1" applyProtection="1">
      <alignment horizontal="right"/>
    </xf>
    <xf numFmtId="2" fontId="1392" fillId="1384" borderId="1385" xfId="4" applyNumberFormat="1" applyFont="1" applyFill="1" applyBorder="1" applyAlignment="1" applyProtection="1">
      <alignment horizontal="right"/>
    </xf>
    <xf numFmtId="2" fontId="1393" fillId="1385" borderId="1386" xfId="4" applyNumberFormat="1" applyFont="1" applyFill="1" applyBorder="1" applyAlignment="1" applyProtection="1">
      <alignment horizontal="right"/>
    </xf>
    <xf numFmtId="2" fontId="1394" fillId="1386" borderId="1387" xfId="4" applyNumberFormat="1" applyFont="1" applyFill="1" applyBorder="1" applyAlignment="1" applyProtection="1">
      <alignment horizontal="right"/>
    </xf>
    <xf numFmtId="2" fontId="1395" fillId="1387" borderId="1388" xfId="4" applyNumberFormat="1" applyFont="1" applyFill="1" applyBorder="1" applyAlignment="1" applyProtection="1">
      <alignment horizontal="right"/>
    </xf>
    <xf numFmtId="2" fontId="1396" fillId="1388" borderId="1389" xfId="4" applyNumberFormat="1" applyFont="1" applyFill="1" applyBorder="1" applyAlignment="1" applyProtection="1">
      <alignment horizontal="right"/>
    </xf>
    <xf numFmtId="2" fontId="1397" fillId="1389" borderId="1390" xfId="4" applyNumberFormat="1" applyFont="1" applyFill="1" applyBorder="1" applyAlignment="1" applyProtection="1">
      <alignment horizontal="right"/>
    </xf>
    <xf numFmtId="2" fontId="1398" fillId="1390" borderId="1391" xfId="4" applyNumberFormat="1" applyFont="1" applyFill="1" applyBorder="1" applyAlignment="1" applyProtection="1">
      <alignment horizontal="right"/>
    </xf>
    <xf numFmtId="2" fontId="1399" fillId="1391" borderId="1392" xfId="4" applyNumberFormat="1" applyFont="1" applyFill="1" applyBorder="1" applyAlignment="1" applyProtection="1">
      <alignment horizontal="right"/>
    </xf>
    <xf numFmtId="2" fontId="1400" fillId="1392" borderId="1393" xfId="4" applyNumberFormat="1" applyFont="1" applyFill="1" applyBorder="1" applyAlignment="1" applyProtection="1">
      <alignment horizontal="right"/>
    </xf>
    <xf numFmtId="2" fontId="1401" fillId="1393" borderId="1394" xfId="4" applyNumberFormat="1" applyFont="1" applyFill="1" applyBorder="1" applyAlignment="1" applyProtection="1">
      <alignment horizontal="right"/>
    </xf>
    <xf numFmtId="2" fontId="1402" fillId="1394" borderId="1395" xfId="4" applyNumberFormat="1" applyFont="1" applyFill="1" applyBorder="1" applyAlignment="1" applyProtection="1">
      <alignment horizontal="right"/>
    </xf>
    <xf numFmtId="2" fontId="1403" fillId="1395" borderId="1396" xfId="4" applyNumberFormat="1" applyFont="1" applyFill="1" applyBorder="1" applyAlignment="1" applyProtection="1">
      <alignment horizontal="right"/>
    </xf>
    <xf numFmtId="2" fontId="1404" fillId="1396" borderId="1397" xfId="4" applyNumberFormat="1" applyFont="1" applyFill="1" applyBorder="1" applyAlignment="1" applyProtection="1">
      <alignment horizontal="right"/>
    </xf>
    <xf numFmtId="2" fontId="1405" fillId="1397" borderId="1398" xfId="4" applyNumberFormat="1" applyFont="1" applyFill="1" applyBorder="1" applyAlignment="1" applyProtection="1">
      <alignment horizontal="right"/>
    </xf>
    <xf numFmtId="2" fontId="1406" fillId="1398" borderId="1399" xfId="4" applyNumberFormat="1" applyFont="1" applyFill="1" applyBorder="1" applyAlignment="1" applyProtection="1">
      <alignment horizontal="right"/>
    </xf>
    <xf numFmtId="2" fontId="1407" fillId="1399" borderId="1400" xfId="4" applyNumberFormat="1" applyFont="1" applyFill="1" applyBorder="1" applyAlignment="1" applyProtection="1">
      <alignment horizontal="right"/>
    </xf>
    <xf numFmtId="2" fontId="1408" fillId="1400" borderId="1401" xfId="4" applyNumberFormat="1" applyFont="1" applyFill="1" applyBorder="1" applyAlignment="1" applyProtection="1">
      <alignment horizontal="right"/>
    </xf>
    <xf numFmtId="2" fontId="1409" fillId="1401" borderId="1402" xfId="4" applyNumberFormat="1" applyFont="1" applyFill="1" applyBorder="1" applyAlignment="1" applyProtection="1">
      <alignment horizontal="right"/>
    </xf>
    <xf numFmtId="2" fontId="1410" fillId="1402" borderId="1403" xfId="4" applyNumberFormat="1" applyFont="1" applyFill="1" applyBorder="1" applyAlignment="1" applyProtection="1">
      <alignment horizontal="right"/>
    </xf>
    <xf numFmtId="2" fontId="1411" fillId="1403" borderId="1404" xfId="4" applyNumberFormat="1" applyFont="1" applyFill="1" applyBorder="1" applyAlignment="1" applyProtection="1">
      <alignment horizontal="right"/>
    </xf>
    <xf numFmtId="2" fontId="1412" fillId="1404" borderId="1405" xfId="4" applyNumberFormat="1" applyFont="1" applyFill="1" applyBorder="1" applyAlignment="1" applyProtection="1">
      <alignment horizontal="right"/>
    </xf>
    <xf numFmtId="2" fontId="1413" fillId="1405" borderId="1406" xfId="4" applyNumberFormat="1" applyFont="1" applyFill="1" applyBorder="1" applyAlignment="1" applyProtection="1">
      <alignment horizontal="right"/>
    </xf>
    <xf numFmtId="2" fontId="1414" fillId="1406" borderId="1407" xfId="4" applyNumberFormat="1" applyFont="1" applyFill="1" applyBorder="1" applyAlignment="1" applyProtection="1">
      <alignment horizontal="right"/>
    </xf>
    <xf numFmtId="2" fontId="1415" fillId="1407" borderId="1408" xfId="4" applyNumberFormat="1" applyFont="1" applyFill="1" applyBorder="1" applyAlignment="1" applyProtection="1">
      <alignment horizontal="right"/>
    </xf>
    <xf numFmtId="2" fontId="1416" fillId="1408" borderId="1409" xfId="4" applyNumberFormat="1" applyFont="1" applyFill="1" applyBorder="1" applyAlignment="1" applyProtection="1">
      <alignment horizontal="right"/>
    </xf>
    <xf numFmtId="2" fontId="1417" fillId="1409" borderId="1410" xfId="4" applyNumberFormat="1" applyFont="1" applyFill="1" applyBorder="1" applyAlignment="1" applyProtection="1">
      <alignment horizontal="right"/>
    </xf>
    <xf numFmtId="2" fontId="1418" fillId="1410" borderId="1411" xfId="4" applyNumberFormat="1" applyFont="1" applyFill="1" applyBorder="1" applyAlignment="1" applyProtection="1">
      <alignment horizontal="right"/>
    </xf>
    <xf numFmtId="2" fontId="1419" fillId="1411" borderId="1412" xfId="4" applyNumberFormat="1" applyFont="1" applyFill="1" applyBorder="1" applyAlignment="1" applyProtection="1">
      <alignment horizontal="right"/>
    </xf>
    <xf numFmtId="2" fontId="1420" fillId="1412" borderId="1413" xfId="4" applyNumberFormat="1" applyFont="1" applyFill="1" applyBorder="1" applyAlignment="1" applyProtection="1">
      <alignment horizontal="right"/>
    </xf>
    <xf numFmtId="2" fontId="1421" fillId="1413" borderId="1414" xfId="4" applyNumberFormat="1" applyFont="1" applyFill="1" applyBorder="1" applyAlignment="1" applyProtection="1">
      <alignment horizontal="right"/>
    </xf>
    <xf numFmtId="2" fontId="1422" fillId="1414" borderId="1415" xfId="4" applyNumberFormat="1" applyFont="1" applyFill="1" applyBorder="1" applyAlignment="1" applyProtection="1">
      <alignment horizontal="right"/>
    </xf>
    <xf numFmtId="2" fontId="1423" fillId="1415" borderId="1416" xfId="4" applyNumberFormat="1" applyFont="1" applyFill="1" applyBorder="1" applyAlignment="1" applyProtection="1">
      <alignment horizontal="right"/>
    </xf>
    <xf numFmtId="2" fontId="1424" fillId="1416" borderId="1417" xfId="4" applyNumberFormat="1" applyFont="1" applyFill="1" applyBorder="1" applyAlignment="1" applyProtection="1">
      <alignment horizontal="right"/>
    </xf>
    <xf numFmtId="2" fontId="1425" fillId="1417" borderId="1418" xfId="4" applyNumberFormat="1" applyFont="1" applyFill="1" applyBorder="1" applyAlignment="1" applyProtection="1">
      <alignment horizontal="right"/>
    </xf>
    <xf numFmtId="2" fontId="1426" fillId="1418" borderId="1419" xfId="4" applyNumberFormat="1" applyFont="1" applyFill="1" applyBorder="1" applyAlignment="1" applyProtection="1">
      <alignment horizontal="right"/>
    </xf>
    <xf numFmtId="2" fontId="1427" fillId="1419" borderId="1420" xfId="4" applyNumberFormat="1" applyFont="1" applyFill="1" applyBorder="1" applyAlignment="1" applyProtection="1">
      <alignment horizontal="right"/>
    </xf>
    <xf numFmtId="2" fontId="1428" fillId="1420" borderId="1421" xfId="4" applyNumberFormat="1" applyFont="1" applyFill="1" applyBorder="1" applyAlignment="1" applyProtection="1">
      <alignment horizontal="right"/>
    </xf>
    <xf numFmtId="2" fontId="1429" fillId="1421" borderId="1422" xfId="4" applyNumberFormat="1" applyFont="1" applyFill="1" applyBorder="1" applyAlignment="1" applyProtection="1">
      <alignment horizontal="right"/>
    </xf>
    <xf numFmtId="2" fontId="1430" fillId="1422" borderId="1423" xfId="4" applyNumberFormat="1" applyFont="1" applyFill="1" applyBorder="1" applyAlignment="1" applyProtection="1">
      <alignment horizontal="right"/>
    </xf>
    <xf numFmtId="2" fontId="1431" fillId="1423" borderId="1424" xfId="4" applyNumberFormat="1" applyFont="1" applyFill="1" applyBorder="1" applyAlignment="1" applyProtection="1">
      <alignment horizontal="right"/>
    </xf>
    <xf numFmtId="2" fontId="1432" fillId="1424" borderId="1425" xfId="4" applyNumberFormat="1" applyFont="1" applyFill="1" applyBorder="1" applyAlignment="1" applyProtection="1">
      <alignment horizontal="right"/>
    </xf>
    <xf numFmtId="2" fontId="1433" fillId="1425" borderId="1426" xfId="4" applyNumberFormat="1" applyFont="1" applyFill="1" applyBorder="1" applyAlignment="1" applyProtection="1">
      <alignment horizontal="right"/>
    </xf>
    <xf numFmtId="2" fontId="1434" fillId="1426" borderId="1427" xfId="4" applyNumberFormat="1" applyFont="1" applyFill="1" applyBorder="1" applyAlignment="1" applyProtection="1">
      <alignment horizontal="right"/>
    </xf>
    <xf numFmtId="2" fontId="1435" fillId="1427" borderId="1428" xfId="4" applyNumberFormat="1" applyFont="1" applyFill="1" applyBorder="1" applyAlignment="1" applyProtection="1">
      <alignment horizontal="right"/>
    </xf>
    <xf numFmtId="2" fontId="1436" fillId="1428" borderId="1429" xfId="4" applyNumberFormat="1" applyFont="1" applyFill="1" applyBorder="1" applyAlignment="1" applyProtection="1">
      <alignment horizontal="right"/>
    </xf>
    <xf numFmtId="2" fontId="1437" fillId="1429" borderId="1430" xfId="4" applyNumberFormat="1" applyFont="1" applyFill="1" applyBorder="1" applyAlignment="1" applyProtection="1">
      <alignment horizontal="right"/>
    </xf>
    <xf numFmtId="2" fontId="1438" fillId="1430" borderId="1431" xfId="4" applyNumberFormat="1" applyFont="1" applyFill="1" applyBorder="1" applyAlignment="1" applyProtection="1">
      <alignment horizontal="right"/>
    </xf>
    <xf numFmtId="2" fontId="1439" fillId="1431" borderId="1432" xfId="4" applyNumberFormat="1" applyFont="1" applyFill="1" applyBorder="1" applyAlignment="1" applyProtection="1">
      <alignment horizontal="right"/>
    </xf>
    <xf numFmtId="2" fontId="1440" fillId="1432" borderId="1433" xfId="4" applyNumberFormat="1" applyFont="1" applyFill="1" applyBorder="1" applyAlignment="1" applyProtection="1">
      <alignment horizontal="right"/>
    </xf>
    <xf numFmtId="2" fontId="1441" fillId="1433" borderId="1434" xfId="4" applyNumberFormat="1" applyFont="1" applyFill="1" applyBorder="1" applyAlignment="1" applyProtection="1">
      <alignment horizontal="right"/>
    </xf>
    <xf numFmtId="2" fontId="1442" fillId="1434" borderId="1435" xfId="4" applyNumberFormat="1" applyFont="1" applyFill="1" applyBorder="1" applyAlignment="1" applyProtection="1">
      <alignment horizontal="right"/>
    </xf>
    <xf numFmtId="2" fontId="1443" fillId="1435" borderId="1436" xfId="4" applyNumberFormat="1" applyFont="1" applyFill="1" applyBorder="1" applyAlignment="1" applyProtection="1">
      <alignment horizontal="right"/>
    </xf>
    <xf numFmtId="2" fontId="1444" fillId="1436" borderId="1437" xfId="4" applyNumberFormat="1" applyFont="1" applyFill="1" applyBorder="1" applyAlignment="1" applyProtection="1">
      <alignment horizontal="right"/>
    </xf>
    <xf numFmtId="2" fontId="1445" fillId="1437" borderId="1438" xfId="4" applyNumberFormat="1" applyFont="1" applyFill="1" applyBorder="1" applyAlignment="1" applyProtection="1">
      <alignment horizontal="right"/>
    </xf>
    <xf numFmtId="2" fontId="1446" fillId="1438" borderId="1439" xfId="4" applyNumberFormat="1" applyFont="1" applyFill="1" applyBorder="1" applyAlignment="1" applyProtection="1">
      <alignment horizontal="right"/>
    </xf>
    <xf numFmtId="2" fontId="1447" fillId="1439" borderId="1440" xfId="4" applyNumberFormat="1" applyFont="1" applyFill="1" applyBorder="1" applyAlignment="1" applyProtection="1">
      <alignment horizontal="right"/>
    </xf>
    <xf numFmtId="2" fontId="1448" fillId="1440" borderId="1441" xfId="4" applyNumberFormat="1" applyFont="1" applyFill="1" applyBorder="1" applyAlignment="1" applyProtection="1">
      <alignment horizontal="right"/>
    </xf>
    <xf numFmtId="2" fontId="1449" fillId="1441" borderId="1442" xfId="4" applyNumberFormat="1" applyFont="1" applyFill="1" applyBorder="1" applyAlignment="1" applyProtection="1">
      <alignment horizontal="right"/>
    </xf>
    <xf numFmtId="2" fontId="1450" fillId="1442" borderId="1443" xfId="4" applyNumberFormat="1" applyFont="1" applyFill="1" applyBorder="1" applyAlignment="1" applyProtection="1">
      <alignment horizontal="right"/>
    </xf>
    <xf numFmtId="2" fontId="1451" fillId="1443" borderId="1444" xfId="4" applyNumberFormat="1" applyFont="1" applyFill="1" applyBorder="1" applyAlignment="1" applyProtection="1">
      <alignment horizontal="right"/>
    </xf>
    <xf numFmtId="2" fontId="1452" fillId="1444" borderId="1445" xfId="4" applyNumberFormat="1" applyFont="1" applyFill="1" applyBorder="1" applyAlignment="1" applyProtection="1">
      <alignment horizontal="right"/>
    </xf>
    <xf numFmtId="2" fontId="1453" fillId="1445" borderId="1446" xfId="4" applyNumberFormat="1" applyFont="1" applyFill="1" applyBorder="1" applyAlignment="1" applyProtection="1">
      <alignment horizontal="right"/>
    </xf>
    <xf numFmtId="2" fontId="1454" fillId="1446" borderId="1447" xfId="4" applyNumberFormat="1" applyFont="1" applyFill="1" applyBorder="1" applyAlignment="1" applyProtection="1">
      <alignment horizontal="right"/>
    </xf>
    <xf numFmtId="2" fontId="1455" fillId="1447" borderId="1448" xfId="4" applyNumberFormat="1" applyFont="1" applyFill="1" applyBorder="1" applyAlignment="1" applyProtection="1">
      <alignment horizontal="right"/>
    </xf>
    <xf numFmtId="2" fontId="1456" fillId="1448" borderId="1449" xfId="4" applyNumberFormat="1" applyFont="1" applyFill="1" applyBorder="1" applyAlignment="1" applyProtection="1">
      <alignment horizontal="right"/>
    </xf>
    <xf numFmtId="2" fontId="1457" fillId="1449" borderId="1450" xfId="4" applyNumberFormat="1" applyFont="1" applyFill="1" applyBorder="1" applyAlignment="1" applyProtection="1">
      <alignment horizontal="right"/>
    </xf>
    <xf numFmtId="2" fontId="1458" fillId="1450" borderId="1451" xfId="4" applyNumberFormat="1" applyFont="1" applyFill="1" applyBorder="1" applyAlignment="1" applyProtection="1">
      <alignment horizontal="right"/>
    </xf>
    <xf numFmtId="2" fontId="1459" fillId="1451" borderId="1452" xfId="4" applyNumberFormat="1" applyFont="1" applyFill="1" applyBorder="1" applyAlignment="1" applyProtection="1">
      <alignment horizontal="right"/>
    </xf>
    <xf numFmtId="2" fontId="1460" fillId="1452" borderId="1453" xfId="4" applyNumberFormat="1" applyFont="1" applyFill="1" applyBorder="1" applyAlignment="1" applyProtection="1">
      <alignment horizontal="right"/>
    </xf>
    <xf numFmtId="2" fontId="1461" fillId="1453" borderId="1454" xfId="4" applyNumberFormat="1" applyFont="1" applyFill="1" applyBorder="1" applyAlignment="1" applyProtection="1">
      <alignment horizontal="right"/>
    </xf>
    <xf numFmtId="2" fontId="1462" fillId="1454" borderId="1455" xfId="4" applyNumberFormat="1" applyFont="1" applyFill="1" applyBorder="1" applyAlignment="1" applyProtection="1">
      <alignment horizontal="right"/>
    </xf>
    <xf numFmtId="2" fontId="1463" fillId="1455" borderId="1456" xfId="4" applyNumberFormat="1" applyFont="1" applyFill="1" applyBorder="1" applyAlignment="1" applyProtection="1">
      <alignment horizontal="right"/>
    </xf>
    <xf numFmtId="2" fontId="1464" fillId="1456" borderId="1457" xfId="4" applyNumberFormat="1" applyFont="1" applyFill="1" applyBorder="1" applyAlignment="1" applyProtection="1">
      <alignment horizontal="right"/>
    </xf>
    <xf numFmtId="2" fontId="1465" fillId="1457" borderId="1458" xfId="4" applyNumberFormat="1" applyFont="1" applyFill="1" applyBorder="1" applyAlignment="1" applyProtection="1">
      <alignment horizontal="right"/>
    </xf>
    <xf numFmtId="2" fontId="1466" fillId="1458" borderId="1459" xfId="4" applyNumberFormat="1" applyFont="1" applyFill="1" applyBorder="1" applyAlignment="1" applyProtection="1">
      <alignment horizontal="right"/>
    </xf>
    <xf numFmtId="2" fontId="1467" fillId="1459" borderId="1460" xfId="4" applyNumberFormat="1" applyFont="1" applyFill="1" applyBorder="1" applyAlignment="1" applyProtection="1">
      <alignment horizontal="right"/>
    </xf>
    <xf numFmtId="2" fontId="1468" fillId="1460" borderId="1461" xfId="4" applyNumberFormat="1" applyFont="1" applyFill="1" applyBorder="1" applyAlignment="1" applyProtection="1">
      <alignment horizontal="right"/>
    </xf>
    <xf numFmtId="2" fontId="1469" fillId="1461" borderId="1462" xfId="4" applyNumberFormat="1" applyFont="1" applyFill="1" applyBorder="1" applyAlignment="1" applyProtection="1">
      <alignment horizontal="right"/>
    </xf>
    <xf numFmtId="2" fontId="1470" fillId="1462" borderId="1463" xfId="4" applyNumberFormat="1" applyFont="1" applyFill="1" applyBorder="1" applyAlignment="1" applyProtection="1">
      <alignment horizontal="right"/>
    </xf>
    <xf numFmtId="2" fontId="1471" fillId="1463" borderId="1464" xfId="4" applyNumberFormat="1" applyFont="1" applyFill="1" applyBorder="1" applyAlignment="1" applyProtection="1">
      <alignment horizontal="right"/>
    </xf>
    <xf numFmtId="2" fontId="1472" fillId="1464" borderId="1465" xfId="4" applyNumberFormat="1" applyFont="1" applyFill="1" applyBorder="1" applyAlignment="1" applyProtection="1">
      <alignment horizontal="right"/>
    </xf>
    <xf numFmtId="2" fontId="1473" fillId="1465" borderId="1466" xfId="4" applyNumberFormat="1" applyFont="1" applyFill="1" applyBorder="1" applyAlignment="1" applyProtection="1">
      <alignment horizontal="right"/>
    </xf>
    <xf numFmtId="2" fontId="1474" fillId="1466" borderId="1467" xfId="4" applyNumberFormat="1" applyFont="1" applyFill="1" applyBorder="1" applyAlignment="1" applyProtection="1">
      <alignment horizontal="right"/>
    </xf>
    <xf numFmtId="2" fontId="1475" fillId="1467" borderId="1468" xfId="4" applyNumberFormat="1" applyFont="1" applyFill="1" applyBorder="1" applyAlignment="1" applyProtection="1">
      <alignment horizontal="right"/>
    </xf>
    <xf numFmtId="2" fontId="1476" fillId="1468" borderId="1469" xfId="4" applyNumberFormat="1" applyFont="1" applyFill="1" applyBorder="1" applyAlignment="1" applyProtection="1">
      <alignment horizontal="right"/>
    </xf>
    <xf numFmtId="2" fontId="1477" fillId="1469" borderId="1470" xfId="4" applyNumberFormat="1" applyFont="1" applyFill="1" applyBorder="1" applyAlignment="1" applyProtection="1">
      <alignment horizontal="right"/>
    </xf>
    <xf numFmtId="2" fontId="1478" fillId="1470" borderId="1471" xfId="4" applyNumberFormat="1" applyFont="1" applyFill="1" applyBorder="1" applyAlignment="1" applyProtection="1">
      <alignment horizontal="right"/>
    </xf>
    <xf numFmtId="2" fontId="1479" fillId="1471" borderId="1472" xfId="4" applyNumberFormat="1" applyFont="1" applyFill="1" applyBorder="1" applyAlignment="1" applyProtection="1">
      <alignment horizontal="right"/>
    </xf>
    <xf numFmtId="2" fontId="1480" fillId="1472" borderId="1473" xfId="4" applyNumberFormat="1" applyFont="1" applyFill="1" applyBorder="1" applyAlignment="1" applyProtection="1">
      <alignment horizontal="right"/>
    </xf>
    <xf numFmtId="2" fontId="1481" fillId="1473" borderId="1474" xfId="4" applyNumberFormat="1" applyFont="1" applyFill="1" applyBorder="1" applyAlignment="1" applyProtection="1">
      <alignment horizontal="right"/>
    </xf>
    <xf numFmtId="2" fontId="1482" fillId="1474" borderId="1475" xfId="4" applyNumberFormat="1" applyFont="1" applyFill="1" applyBorder="1" applyAlignment="1" applyProtection="1">
      <alignment horizontal="right"/>
    </xf>
    <xf numFmtId="2" fontId="1483" fillId="1475" borderId="1476" xfId="4" applyNumberFormat="1" applyFont="1" applyFill="1" applyBorder="1" applyAlignment="1" applyProtection="1">
      <alignment horizontal="right"/>
    </xf>
    <xf numFmtId="2" fontId="1484" fillId="1476" borderId="1477" xfId="4" applyNumberFormat="1" applyFont="1" applyFill="1" applyBorder="1" applyAlignment="1" applyProtection="1">
      <alignment horizontal="right"/>
    </xf>
    <xf numFmtId="2" fontId="1485" fillId="1477" borderId="1478" xfId="4" applyNumberFormat="1" applyFont="1" applyFill="1" applyBorder="1" applyAlignment="1" applyProtection="1">
      <alignment horizontal="right"/>
    </xf>
    <xf numFmtId="2" fontId="1486" fillId="1478" borderId="1479" xfId="4" applyNumberFormat="1" applyFont="1" applyFill="1" applyBorder="1" applyAlignment="1" applyProtection="1">
      <alignment horizontal="right"/>
    </xf>
    <xf numFmtId="2" fontId="1487" fillId="1479" borderId="1480" xfId="4" applyNumberFormat="1" applyFont="1" applyFill="1" applyBorder="1" applyAlignment="1" applyProtection="1">
      <alignment horizontal="right"/>
    </xf>
    <xf numFmtId="2" fontId="1488" fillId="1480" borderId="1481" xfId="4" applyNumberFormat="1" applyFont="1" applyFill="1" applyBorder="1" applyAlignment="1" applyProtection="1">
      <alignment horizontal="right"/>
    </xf>
    <xf numFmtId="2" fontId="1489" fillId="1481" borderId="1482" xfId="4" applyNumberFormat="1" applyFont="1" applyFill="1" applyBorder="1" applyAlignment="1" applyProtection="1">
      <alignment horizontal="right"/>
    </xf>
    <xf numFmtId="2" fontId="1490" fillId="1482" borderId="1483" xfId="4" applyNumberFormat="1" applyFont="1" applyFill="1" applyBorder="1" applyAlignment="1" applyProtection="1">
      <alignment horizontal="right"/>
    </xf>
    <xf numFmtId="2" fontId="1491" fillId="1483" borderId="1484" xfId="4" applyNumberFormat="1" applyFont="1" applyFill="1" applyBorder="1" applyAlignment="1" applyProtection="1">
      <alignment horizontal="right"/>
    </xf>
    <xf numFmtId="2" fontId="1492" fillId="1484" borderId="1485" xfId="4" applyNumberFormat="1" applyFont="1" applyFill="1" applyBorder="1" applyAlignment="1" applyProtection="1">
      <alignment horizontal="right"/>
    </xf>
    <xf numFmtId="2" fontId="1493" fillId="1485" borderId="1486" xfId="4" applyNumberFormat="1" applyFont="1" applyFill="1" applyBorder="1" applyAlignment="1" applyProtection="1">
      <alignment horizontal="right"/>
    </xf>
    <xf numFmtId="2" fontId="1494" fillId="1486" borderId="1487" xfId="4" applyNumberFormat="1" applyFont="1" applyFill="1" applyBorder="1" applyAlignment="1" applyProtection="1">
      <alignment horizontal="right"/>
    </xf>
    <xf numFmtId="2" fontId="1495" fillId="1487" borderId="1488" xfId="4" applyNumberFormat="1" applyFont="1" applyFill="1" applyBorder="1" applyAlignment="1" applyProtection="1">
      <alignment horizontal="right"/>
    </xf>
    <xf numFmtId="2" fontId="1496" fillId="1488" borderId="1489" xfId="4" applyNumberFormat="1" applyFont="1" applyFill="1" applyBorder="1" applyAlignment="1" applyProtection="1">
      <alignment horizontal="right"/>
    </xf>
    <xf numFmtId="2" fontId="1497" fillId="1489" borderId="1490" xfId="4" applyNumberFormat="1" applyFont="1" applyFill="1" applyBorder="1" applyAlignment="1" applyProtection="1">
      <alignment horizontal="right"/>
    </xf>
    <xf numFmtId="2" fontId="1498" fillId="1490" borderId="1491" xfId="4" applyNumberFormat="1" applyFont="1" applyFill="1" applyBorder="1" applyAlignment="1" applyProtection="1">
      <alignment horizontal="right"/>
    </xf>
    <xf numFmtId="2" fontId="1499" fillId="1491" borderId="1492" xfId="4" applyNumberFormat="1" applyFont="1" applyFill="1" applyBorder="1" applyAlignment="1" applyProtection="1">
      <alignment horizontal="right"/>
    </xf>
    <xf numFmtId="2" fontId="1500" fillId="1492" borderId="1493" xfId="4" applyNumberFormat="1" applyFont="1" applyFill="1" applyBorder="1" applyAlignment="1" applyProtection="1">
      <alignment horizontal="right"/>
    </xf>
    <xf numFmtId="2" fontId="1501" fillId="1493" borderId="1494" xfId="4" applyNumberFormat="1" applyFont="1" applyFill="1" applyBorder="1" applyAlignment="1" applyProtection="1">
      <alignment horizontal="right"/>
    </xf>
    <xf numFmtId="2" fontId="1502" fillId="1494" borderId="1495" xfId="4" applyNumberFormat="1" applyFont="1" applyFill="1" applyBorder="1" applyAlignment="1" applyProtection="1">
      <alignment horizontal="right"/>
    </xf>
    <xf numFmtId="2" fontId="1503" fillId="1495" borderId="1496" xfId="4" applyNumberFormat="1" applyFont="1" applyFill="1" applyBorder="1" applyAlignment="1" applyProtection="1">
      <alignment horizontal="right"/>
    </xf>
    <xf numFmtId="2" fontId="1504" fillId="1496" borderId="1497" xfId="4" applyNumberFormat="1" applyFont="1" applyFill="1" applyBorder="1" applyAlignment="1" applyProtection="1">
      <alignment horizontal="right"/>
    </xf>
    <xf numFmtId="2" fontId="1505" fillId="1497" borderId="1498" xfId="4" applyNumberFormat="1" applyFont="1" applyFill="1" applyBorder="1" applyAlignment="1" applyProtection="1">
      <alignment horizontal="right"/>
    </xf>
    <xf numFmtId="2" fontId="1506" fillId="1498" borderId="1499" xfId="4" applyNumberFormat="1" applyFont="1" applyFill="1" applyBorder="1" applyAlignment="1" applyProtection="1">
      <alignment horizontal="right"/>
    </xf>
    <xf numFmtId="2" fontId="1507" fillId="1499" borderId="1500" xfId="4" applyNumberFormat="1" applyFont="1" applyFill="1" applyBorder="1" applyAlignment="1" applyProtection="1">
      <alignment horizontal="right"/>
    </xf>
    <xf numFmtId="2" fontId="1508" fillId="1500" borderId="1501" xfId="4" applyNumberFormat="1" applyFont="1" applyFill="1" applyBorder="1" applyAlignment="1" applyProtection="1">
      <alignment horizontal="right"/>
    </xf>
    <xf numFmtId="2" fontId="1509" fillId="1501" borderId="1502" xfId="4" applyNumberFormat="1" applyFont="1" applyFill="1" applyBorder="1" applyAlignment="1" applyProtection="1">
      <alignment horizontal="right"/>
    </xf>
    <xf numFmtId="2" fontId="1510" fillId="1502" borderId="1503" xfId="4" applyNumberFormat="1" applyFont="1" applyFill="1" applyBorder="1" applyAlignment="1" applyProtection="1">
      <alignment horizontal="right"/>
    </xf>
    <xf numFmtId="2" fontId="1511" fillId="1503" borderId="1504" xfId="4" applyNumberFormat="1" applyFont="1" applyFill="1" applyBorder="1" applyAlignment="1" applyProtection="1">
      <alignment horizontal="right"/>
    </xf>
    <xf numFmtId="2" fontId="1512" fillId="1504" borderId="1505" xfId="4" applyNumberFormat="1" applyFont="1" applyFill="1" applyBorder="1" applyAlignment="1" applyProtection="1">
      <alignment horizontal="right"/>
    </xf>
    <xf numFmtId="2" fontId="1513" fillId="1505" borderId="1506" xfId="4" applyNumberFormat="1" applyFont="1" applyFill="1" applyBorder="1" applyAlignment="1" applyProtection="1">
      <alignment horizontal="right"/>
    </xf>
    <xf numFmtId="2" fontId="1514" fillId="1506" borderId="1507" xfId="4" applyNumberFormat="1" applyFont="1" applyFill="1" applyBorder="1" applyAlignment="1" applyProtection="1">
      <alignment horizontal="right"/>
    </xf>
    <xf numFmtId="2" fontId="1515" fillId="1507" borderId="1508" xfId="4" applyNumberFormat="1" applyFont="1" applyFill="1" applyBorder="1" applyAlignment="1" applyProtection="1">
      <alignment horizontal="right"/>
    </xf>
    <xf numFmtId="2" fontId="1516" fillId="1508" borderId="1509" xfId="4" applyNumberFormat="1" applyFont="1" applyFill="1" applyBorder="1" applyAlignment="1" applyProtection="1">
      <alignment horizontal="right"/>
    </xf>
    <xf numFmtId="2" fontId="1517" fillId="1509" borderId="1510" xfId="4" applyNumberFormat="1" applyFont="1" applyFill="1" applyBorder="1" applyAlignment="1" applyProtection="1">
      <alignment horizontal="right"/>
    </xf>
    <xf numFmtId="2" fontId="1518" fillId="1510" borderId="1511" xfId="4" applyNumberFormat="1" applyFont="1" applyFill="1" applyBorder="1" applyAlignment="1" applyProtection="1">
      <alignment horizontal="right"/>
    </xf>
    <xf numFmtId="2" fontId="1519" fillId="1511" borderId="1512" xfId="4" applyNumberFormat="1" applyFont="1" applyFill="1" applyBorder="1" applyAlignment="1" applyProtection="1">
      <alignment horizontal="right"/>
    </xf>
    <xf numFmtId="2" fontId="1520" fillId="1512" borderId="1513" xfId="4" applyNumberFormat="1" applyFont="1" applyFill="1" applyBorder="1" applyAlignment="1" applyProtection="1">
      <alignment horizontal="right"/>
    </xf>
    <xf numFmtId="2" fontId="1521" fillId="1513" borderId="1514" xfId="4" applyNumberFormat="1" applyFont="1" applyFill="1" applyBorder="1" applyAlignment="1" applyProtection="1">
      <alignment horizontal="right"/>
    </xf>
    <xf numFmtId="2" fontId="1522" fillId="1514" borderId="1515" xfId="4" applyNumberFormat="1" applyFont="1" applyFill="1" applyBorder="1" applyAlignment="1" applyProtection="1">
      <alignment horizontal="right"/>
    </xf>
    <xf numFmtId="2" fontId="1523" fillId="1515" borderId="1516" xfId="4" applyNumberFormat="1" applyFont="1" applyFill="1" applyBorder="1" applyAlignment="1" applyProtection="1">
      <alignment horizontal="right"/>
    </xf>
    <xf numFmtId="2" fontId="1524" fillId="1516" borderId="1517" xfId="4" applyNumberFormat="1" applyFont="1" applyFill="1" applyBorder="1" applyAlignment="1" applyProtection="1">
      <alignment horizontal="right"/>
    </xf>
    <xf numFmtId="2" fontId="1525" fillId="1517" borderId="1518" xfId="4" applyNumberFormat="1" applyFont="1" applyFill="1" applyBorder="1" applyAlignment="1" applyProtection="1">
      <alignment horizontal="right"/>
    </xf>
    <xf numFmtId="2" fontId="1526" fillId="1518" borderId="1519" xfId="4" applyNumberFormat="1" applyFont="1" applyFill="1" applyBorder="1" applyAlignment="1" applyProtection="1">
      <alignment horizontal="right"/>
    </xf>
    <xf numFmtId="2" fontId="1527" fillId="1519" borderId="1520" xfId="4" applyNumberFormat="1" applyFont="1" applyFill="1" applyBorder="1" applyAlignment="1" applyProtection="1">
      <alignment horizontal="right"/>
    </xf>
    <xf numFmtId="2" fontId="1528" fillId="1520" borderId="1521" xfId="4" applyNumberFormat="1" applyFont="1" applyFill="1" applyBorder="1" applyAlignment="1" applyProtection="1">
      <alignment horizontal="right"/>
    </xf>
    <xf numFmtId="2" fontId="1531" fillId="1523" borderId="1524" xfId="4" applyNumberFormat="1" applyFont="1" applyFill="1" applyBorder="1" applyAlignment="1" applyProtection="1">
      <alignment horizontal="right" vertical="center"/>
    </xf>
    <xf numFmtId="2" fontId="1532" fillId="1524" borderId="1525" xfId="4" applyNumberFormat="1" applyFont="1" applyFill="1" applyBorder="1" applyAlignment="1" applyProtection="1">
      <alignment horizontal="right" vertical="center"/>
    </xf>
    <xf numFmtId="2" fontId="1533" fillId="1525" borderId="1526" xfId="4" applyNumberFormat="1" applyFont="1" applyFill="1" applyBorder="1" applyAlignment="1" applyProtection="1">
      <alignment horizontal="right" vertical="center"/>
    </xf>
    <xf numFmtId="2" fontId="1534" fillId="1526" borderId="1527" xfId="4" applyNumberFormat="1" applyFont="1" applyFill="1" applyBorder="1" applyAlignment="1" applyProtection="1">
      <alignment horizontal="right" vertical="center"/>
    </xf>
    <xf numFmtId="2" fontId="1535" fillId="1527" borderId="1528" xfId="4" applyNumberFormat="1" applyFont="1" applyFill="1" applyBorder="1" applyAlignment="1" applyProtection="1">
      <alignment horizontal="right" vertical="center"/>
    </xf>
    <xf numFmtId="2" fontId="1536" fillId="1528" borderId="1529" xfId="4" applyNumberFormat="1" applyFont="1" applyFill="1" applyBorder="1" applyAlignment="1" applyProtection="1">
      <alignment horizontal="right" vertical="center"/>
    </xf>
    <xf numFmtId="2" fontId="1537" fillId="1529" borderId="1530" xfId="4" applyNumberFormat="1" applyFont="1" applyFill="1" applyBorder="1" applyAlignment="1" applyProtection="1">
      <alignment horizontal="right" vertical="center"/>
    </xf>
    <xf numFmtId="2" fontId="1538" fillId="1530" borderId="1531" xfId="4" applyNumberFormat="1" applyFont="1" applyFill="1" applyBorder="1" applyAlignment="1" applyProtection="1">
      <alignment horizontal="right" vertical="center"/>
    </xf>
    <xf numFmtId="2" fontId="1539" fillId="1531" borderId="1532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1529" fillId="1521" borderId="1522" xfId="3" applyNumberFormat="1" applyFont="1" applyFill="1" applyBorder="1" applyAlignment="1">
      <alignment horizontal="center" vertical="top" wrapText="1"/>
    </xf>
    <xf numFmtId="0" fontId="1530" fillId="1522" borderId="1523" xfId="2" applyFont="1" applyFill="1" applyBorder="1" applyAlignment="1">
      <alignment horizontal="center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zoomScalePageLayoutView="60" workbookViewId="0">
      <selection activeCell="B8" sqref="B8"/>
    </sheetView>
  </sheetViews>
  <sheetFormatPr defaultColWidth="9" defaultRowHeight="14.5"/>
  <cols>
    <col min="1" max="1" width="10.81640625" style="1" customWidth="1"/>
    <col min="2" max="2" width="65.1796875" style="1" customWidth="1"/>
    <col min="3" max="62" width="6.81640625" style="1" customWidth="1"/>
    <col min="63" max="63" width="10.81640625" style="1" customWidth="1"/>
    <col min="64" max="1023" width="9.1796875" style="1" customWidth="1"/>
    <col min="1024" max="1025" width="8.6328125" style="1" customWidth="1"/>
  </cols>
  <sheetData>
    <row r="2" spans="1:75" ht="15" customHeight="1">
      <c r="A2" s="1553" t="s">
        <v>0</v>
      </c>
      <c r="B2" s="1553" t="s">
        <v>1</v>
      </c>
      <c r="C2" s="1557" t="s">
        <v>58</v>
      </c>
      <c r="D2" s="1551"/>
      <c r="E2" s="1551"/>
      <c r="F2" s="1551"/>
      <c r="G2" s="1551"/>
      <c r="H2" s="1551"/>
      <c r="I2" s="1551"/>
      <c r="J2" s="1551"/>
      <c r="K2" s="1551"/>
      <c r="L2" s="1551"/>
      <c r="M2" s="1551"/>
      <c r="N2" s="1551"/>
      <c r="O2" s="1551"/>
      <c r="P2" s="1551"/>
      <c r="Q2" s="1551"/>
      <c r="R2" s="1551"/>
      <c r="S2" s="1551"/>
      <c r="T2" s="1551"/>
      <c r="U2" s="1551"/>
      <c r="V2" s="1551"/>
      <c r="W2" s="1551"/>
      <c r="X2" s="1551"/>
      <c r="Y2" s="1551"/>
      <c r="Z2" s="1551"/>
      <c r="AA2" s="1551"/>
      <c r="AB2" s="1551"/>
      <c r="AC2" s="1551"/>
      <c r="AD2" s="1551"/>
      <c r="AE2" s="1551"/>
      <c r="AF2" s="1551"/>
      <c r="AG2" s="1551"/>
      <c r="AH2" s="1551"/>
      <c r="AI2" s="1551"/>
      <c r="AJ2" s="1551"/>
      <c r="AK2" s="1551"/>
      <c r="AL2" s="1551"/>
      <c r="AM2" s="1551"/>
      <c r="AN2" s="1551"/>
      <c r="AO2" s="1551"/>
      <c r="AP2" s="1551"/>
      <c r="AQ2" s="1551"/>
      <c r="AR2" s="1551"/>
      <c r="AS2" s="1551"/>
      <c r="AT2" s="1551"/>
      <c r="AU2" s="1551"/>
      <c r="AV2" s="1551"/>
      <c r="AW2" s="1551"/>
      <c r="AX2" s="1551"/>
      <c r="AY2" s="1551"/>
      <c r="AZ2" s="1551"/>
      <c r="BA2" s="1551"/>
      <c r="BB2" s="1551"/>
      <c r="BC2" s="1551"/>
      <c r="BD2" s="1551"/>
      <c r="BE2" s="1551"/>
      <c r="BF2" s="1551"/>
      <c r="BG2" s="1551"/>
      <c r="BH2" s="1551"/>
      <c r="BI2" s="1551"/>
      <c r="BJ2" s="1551"/>
      <c r="BK2" s="1555" t="s">
        <v>2</v>
      </c>
    </row>
    <row r="3" spans="1:75" ht="18" customHeight="1">
      <c r="A3" s="1553"/>
      <c r="B3" s="1553"/>
      <c r="C3" s="1551" t="s">
        <v>3</v>
      </c>
      <c r="D3" s="1551"/>
      <c r="E3" s="1551"/>
      <c r="F3" s="1551"/>
      <c r="G3" s="1551"/>
      <c r="H3" s="1551"/>
      <c r="I3" s="1551"/>
      <c r="J3" s="1551"/>
      <c r="K3" s="1551"/>
      <c r="L3" s="1551"/>
      <c r="M3" s="1551"/>
      <c r="N3" s="1551"/>
      <c r="O3" s="1551"/>
      <c r="P3" s="1551"/>
      <c r="Q3" s="1551"/>
      <c r="R3" s="1551"/>
      <c r="S3" s="1551"/>
      <c r="T3" s="1551"/>
      <c r="U3" s="1551"/>
      <c r="V3" s="1551"/>
      <c r="W3" s="1551" t="s">
        <v>4</v>
      </c>
      <c r="X3" s="1551"/>
      <c r="Y3" s="1551"/>
      <c r="Z3" s="1551"/>
      <c r="AA3" s="1551"/>
      <c r="AB3" s="1551"/>
      <c r="AC3" s="1551"/>
      <c r="AD3" s="1551"/>
      <c r="AE3" s="1551"/>
      <c r="AF3" s="1551"/>
      <c r="AG3" s="1551"/>
      <c r="AH3" s="1551"/>
      <c r="AI3" s="1551"/>
      <c r="AJ3" s="1551"/>
      <c r="AK3" s="1551"/>
      <c r="AL3" s="1551"/>
      <c r="AM3" s="1551"/>
      <c r="AN3" s="1551"/>
      <c r="AO3" s="1551"/>
      <c r="AP3" s="1551"/>
      <c r="AQ3" s="1551" t="s">
        <v>5</v>
      </c>
      <c r="AR3" s="1551"/>
      <c r="AS3" s="1551"/>
      <c r="AT3" s="1551"/>
      <c r="AU3" s="1551"/>
      <c r="AV3" s="1551"/>
      <c r="AW3" s="1551"/>
      <c r="AX3" s="1551"/>
      <c r="AY3" s="1551"/>
      <c r="AZ3" s="1551"/>
      <c r="BA3" s="1551"/>
      <c r="BB3" s="1551"/>
      <c r="BC3" s="1551"/>
      <c r="BD3" s="1551"/>
      <c r="BE3" s="1551"/>
      <c r="BF3" s="1551"/>
      <c r="BG3" s="1551"/>
      <c r="BH3" s="1551"/>
      <c r="BI3" s="1551"/>
      <c r="BJ3" s="1551"/>
      <c r="BK3" s="1555"/>
    </row>
    <row r="4" spans="1:75">
      <c r="A4" s="1553"/>
      <c r="B4" s="1553"/>
      <c r="C4" s="1552" t="s">
        <v>6</v>
      </c>
      <c r="D4" s="1552"/>
      <c r="E4" s="1552"/>
      <c r="F4" s="1552"/>
      <c r="G4" s="1552"/>
      <c r="H4" s="1552"/>
      <c r="I4" s="1552"/>
      <c r="J4" s="1552"/>
      <c r="K4" s="1552"/>
      <c r="L4" s="1552"/>
      <c r="M4" s="1552" t="s">
        <v>7</v>
      </c>
      <c r="N4" s="1552"/>
      <c r="O4" s="1552"/>
      <c r="P4" s="1552"/>
      <c r="Q4" s="1552"/>
      <c r="R4" s="1552"/>
      <c r="S4" s="1552"/>
      <c r="T4" s="1552"/>
      <c r="U4" s="1552"/>
      <c r="V4" s="1552"/>
      <c r="W4" s="1552" t="s">
        <v>6</v>
      </c>
      <c r="X4" s="1552"/>
      <c r="Y4" s="1552"/>
      <c r="Z4" s="1552"/>
      <c r="AA4" s="1552"/>
      <c r="AB4" s="1552"/>
      <c r="AC4" s="1552"/>
      <c r="AD4" s="1552"/>
      <c r="AE4" s="1552"/>
      <c r="AF4" s="1552"/>
      <c r="AG4" s="1552" t="s">
        <v>7</v>
      </c>
      <c r="AH4" s="1552"/>
      <c r="AI4" s="1552"/>
      <c r="AJ4" s="1552"/>
      <c r="AK4" s="1552"/>
      <c r="AL4" s="1552"/>
      <c r="AM4" s="1552"/>
      <c r="AN4" s="1552"/>
      <c r="AO4" s="1552"/>
      <c r="AP4" s="1552"/>
      <c r="AQ4" s="1552" t="s">
        <v>6</v>
      </c>
      <c r="AR4" s="1552"/>
      <c r="AS4" s="1552"/>
      <c r="AT4" s="1552"/>
      <c r="AU4" s="1552"/>
      <c r="AV4" s="1552"/>
      <c r="AW4" s="1552"/>
      <c r="AX4" s="1552"/>
      <c r="AY4" s="1552"/>
      <c r="AZ4" s="1552"/>
      <c r="BA4" s="1552" t="s">
        <v>7</v>
      </c>
      <c r="BB4" s="1552"/>
      <c r="BC4" s="1552"/>
      <c r="BD4" s="1552"/>
      <c r="BE4" s="1552"/>
      <c r="BF4" s="1552"/>
      <c r="BG4" s="1552"/>
      <c r="BH4" s="1552"/>
      <c r="BI4" s="1552"/>
      <c r="BJ4" s="1552"/>
      <c r="BK4" s="1555"/>
    </row>
    <row r="5" spans="1:75" ht="15" customHeight="1">
      <c r="A5" s="1553"/>
      <c r="B5" s="1553"/>
      <c r="C5" s="1551" t="s">
        <v>8</v>
      </c>
      <c r="D5" s="1551"/>
      <c r="E5" s="1551"/>
      <c r="F5" s="1551"/>
      <c r="G5" s="1551"/>
      <c r="H5" s="1551" t="s">
        <v>9</v>
      </c>
      <c r="I5" s="1551"/>
      <c r="J5" s="1551"/>
      <c r="K5" s="1551"/>
      <c r="L5" s="1551"/>
      <c r="M5" s="1551" t="s">
        <v>8</v>
      </c>
      <c r="N5" s="1551"/>
      <c r="O5" s="1551"/>
      <c r="P5" s="1551"/>
      <c r="Q5" s="1551"/>
      <c r="R5" s="1551" t="s">
        <v>9</v>
      </c>
      <c r="S5" s="1551"/>
      <c r="T5" s="1551"/>
      <c r="U5" s="1551"/>
      <c r="V5" s="1551"/>
      <c r="W5" s="1551" t="s">
        <v>8</v>
      </c>
      <c r="X5" s="1551"/>
      <c r="Y5" s="1551"/>
      <c r="Z5" s="1551"/>
      <c r="AA5" s="1551"/>
      <c r="AB5" s="1551" t="s">
        <v>9</v>
      </c>
      <c r="AC5" s="1551"/>
      <c r="AD5" s="1551"/>
      <c r="AE5" s="1551"/>
      <c r="AF5" s="1551"/>
      <c r="AG5" s="1551" t="s">
        <v>8</v>
      </c>
      <c r="AH5" s="1551"/>
      <c r="AI5" s="1551"/>
      <c r="AJ5" s="1551"/>
      <c r="AK5" s="1551"/>
      <c r="AL5" s="1551" t="s">
        <v>9</v>
      </c>
      <c r="AM5" s="1551"/>
      <c r="AN5" s="1551"/>
      <c r="AO5" s="1551"/>
      <c r="AP5" s="1551"/>
      <c r="AQ5" s="1551" t="s">
        <v>8</v>
      </c>
      <c r="AR5" s="1551"/>
      <c r="AS5" s="1551"/>
      <c r="AT5" s="1551"/>
      <c r="AU5" s="1551"/>
      <c r="AV5" s="1551" t="s">
        <v>9</v>
      </c>
      <c r="AW5" s="1551"/>
      <c r="AX5" s="1551"/>
      <c r="AY5" s="1551"/>
      <c r="AZ5" s="1551"/>
      <c r="BA5" s="1551" t="s">
        <v>8</v>
      </c>
      <c r="BB5" s="1551"/>
      <c r="BC5" s="1551"/>
      <c r="BD5" s="1551"/>
      <c r="BE5" s="1551"/>
      <c r="BF5" s="1551" t="s">
        <v>9</v>
      </c>
      <c r="BG5" s="1551"/>
      <c r="BH5" s="1551"/>
      <c r="BI5" s="1551"/>
      <c r="BJ5" s="1551"/>
      <c r="BK5" s="1555"/>
    </row>
    <row r="6" spans="1:75" ht="15" customHeight="1">
      <c r="A6" s="1554"/>
      <c r="B6" s="1554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556"/>
    </row>
    <row r="7" spans="1:75" ht="20" customHeight="1">
      <c r="A7" s="26" t="s">
        <v>59</v>
      </c>
      <c r="B7" s="25" t="s">
        <v>60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28" t="s">
        <v>61</v>
      </c>
      <c r="B8" s="27" t="s">
        <v>62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29" t="s">
        <v>63</v>
      </c>
      <c r="C9" s="30">
        <v>0</v>
      </c>
      <c r="D9" s="31">
        <v>46.3697935</v>
      </c>
      <c r="E9" s="32">
        <v>0</v>
      </c>
      <c r="F9" s="33">
        <v>0</v>
      </c>
      <c r="G9" s="34">
        <v>0</v>
      </c>
      <c r="H9" s="35">
        <v>5.5945282000000001</v>
      </c>
      <c r="I9" s="36">
        <v>89.733267769999998</v>
      </c>
      <c r="J9" s="37">
        <v>3.45576E-3</v>
      </c>
      <c r="K9" s="38">
        <v>0</v>
      </c>
      <c r="L9" s="39">
        <v>13.385684960000001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2.6927116600000001</v>
      </c>
      <c r="S9" s="46">
        <v>1.0657505899999999</v>
      </c>
      <c r="T9" s="47">
        <v>0</v>
      </c>
      <c r="U9" s="48">
        <v>0</v>
      </c>
      <c r="V9" s="49">
        <v>2.54511727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0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0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3.4407506400000001</v>
      </c>
      <c r="AW9" s="76">
        <v>0.26155181999999999</v>
      </c>
      <c r="AX9" s="77">
        <v>0</v>
      </c>
      <c r="AY9" s="78">
        <v>0</v>
      </c>
      <c r="AZ9" s="79">
        <v>7.5691484000000004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1.0409575799999999</v>
      </c>
      <c r="BG9" s="86">
        <v>6.1425E-4</v>
      </c>
      <c r="BH9" s="87">
        <v>0</v>
      </c>
      <c r="BI9" s="88">
        <v>0</v>
      </c>
      <c r="BJ9" s="89">
        <v>1.02376567</v>
      </c>
      <c r="BK9" s="90">
        <f>SUM(C9:BJ9)</f>
        <v>174.72709806999995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91" t="s">
        <v>64</v>
      </c>
      <c r="C10" s="92">
        <v>0</v>
      </c>
      <c r="D10" s="93">
        <v>25.102058840000002</v>
      </c>
      <c r="E10" s="94">
        <v>0</v>
      </c>
      <c r="F10" s="95">
        <v>0</v>
      </c>
      <c r="G10" s="96">
        <v>0</v>
      </c>
      <c r="H10" s="97">
        <v>0.25800499999999998</v>
      </c>
      <c r="I10" s="98">
        <v>27.340102959999999</v>
      </c>
      <c r="J10" s="99">
        <v>0</v>
      </c>
      <c r="K10" s="100">
        <v>0</v>
      </c>
      <c r="L10" s="101">
        <v>0.29994230999999999</v>
      </c>
      <c r="M10" s="102">
        <v>0</v>
      </c>
      <c r="N10" s="103">
        <v>0</v>
      </c>
      <c r="O10" s="104">
        <v>0</v>
      </c>
      <c r="P10" s="105">
        <v>0</v>
      </c>
      <c r="Q10" s="106">
        <v>0</v>
      </c>
      <c r="R10" s="107">
        <v>0.20709422999999999</v>
      </c>
      <c r="S10" s="108">
        <v>0</v>
      </c>
      <c r="T10" s="109">
        <v>0</v>
      </c>
      <c r="U10" s="110">
        <v>0</v>
      </c>
      <c r="V10" s="111">
        <v>0.17544272</v>
      </c>
      <c r="W10" s="112">
        <v>0</v>
      </c>
      <c r="X10" s="113">
        <v>0</v>
      </c>
      <c r="Y10" s="114">
        <v>0</v>
      </c>
      <c r="Z10" s="115">
        <v>0</v>
      </c>
      <c r="AA10" s="116">
        <v>0</v>
      </c>
      <c r="AB10" s="117">
        <v>0</v>
      </c>
      <c r="AC10" s="118">
        <v>0</v>
      </c>
      <c r="AD10" s="119">
        <v>0</v>
      </c>
      <c r="AE10" s="120">
        <v>0</v>
      </c>
      <c r="AF10" s="121">
        <v>0</v>
      </c>
      <c r="AG10" s="122">
        <v>0</v>
      </c>
      <c r="AH10" s="123">
        <v>0</v>
      </c>
      <c r="AI10" s="124">
        <v>0</v>
      </c>
      <c r="AJ10" s="125">
        <v>0</v>
      </c>
      <c r="AK10" s="126">
        <v>0</v>
      </c>
      <c r="AL10" s="127">
        <v>0</v>
      </c>
      <c r="AM10" s="128">
        <v>0</v>
      </c>
      <c r="AN10" s="129">
        <v>0</v>
      </c>
      <c r="AO10" s="130">
        <v>0</v>
      </c>
      <c r="AP10" s="131">
        <v>0</v>
      </c>
      <c r="AQ10" s="132">
        <v>0</v>
      </c>
      <c r="AR10" s="133">
        <v>0</v>
      </c>
      <c r="AS10" s="134">
        <v>0</v>
      </c>
      <c r="AT10" s="135">
        <v>0</v>
      </c>
      <c r="AU10" s="136">
        <v>0</v>
      </c>
      <c r="AV10" s="137">
        <v>8.0697859999999996E-2</v>
      </c>
      <c r="AW10" s="138">
        <v>1.5951E-4</v>
      </c>
      <c r="AX10" s="139">
        <v>0</v>
      </c>
      <c r="AY10" s="140">
        <v>0</v>
      </c>
      <c r="AZ10" s="141">
        <v>0</v>
      </c>
      <c r="BA10" s="142">
        <v>0</v>
      </c>
      <c r="BB10" s="143">
        <v>0</v>
      </c>
      <c r="BC10" s="144">
        <v>0</v>
      </c>
      <c r="BD10" s="145">
        <v>0</v>
      </c>
      <c r="BE10" s="146">
        <v>0</v>
      </c>
      <c r="BF10" s="147">
        <v>2.4402699999999999E-2</v>
      </c>
      <c r="BG10" s="148">
        <v>0</v>
      </c>
      <c r="BH10" s="149">
        <v>0</v>
      </c>
      <c r="BI10" s="150">
        <v>0</v>
      </c>
      <c r="BJ10" s="151">
        <v>0</v>
      </c>
      <c r="BK10" s="152">
        <f>SUM(C10:BJ10)</f>
        <v>53.487906130000013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153" t="s">
        <v>65</v>
      </c>
      <c r="C11" s="7">
        <f t="shared" ref="C11:BK11" si="0">SUM(C9:C10)</f>
        <v>0</v>
      </c>
      <c r="D11" s="7">
        <f t="shared" si="0"/>
        <v>71.471852339999998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5.8525331999999999</v>
      </c>
      <c r="I11" s="7">
        <f t="shared" si="0"/>
        <v>117.07337072999999</v>
      </c>
      <c r="J11" s="7">
        <f t="shared" si="0"/>
        <v>3.45576E-3</v>
      </c>
      <c r="K11" s="7">
        <f t="shared" si="0"/>
        <v>0</v>
      </c>
      <c r="L11" s="7">
        <f t="shared" si="0"/>
        <v>13.685627270000001</v>
      </c>
      <c r="M11" s="7">
        <f t="shared" si="0"/>
        <v>0</v>
      </c>
      <c r="N11" s="7">
        <f t="shared" si="0"/>
        <v>0</v>
      </c>
      <c r="O11" s="7">
        <f t="shared" si="0"/>
        <v>0</v>
      </c>
      <c r="P11" s="7">
        <f t="shared" si="0"/>
        <v>0</v>
      </c>
      <c r="Q11" s="7">
        <f t="shared" si="0"/>
        <v>0</v>
      </c>
      <c r="R11" s="7">
        <f t="shared" si="0"/>
        <v>2.8998058900000001</v>
      </c>
      <c r="S11" s="7">
        <f t="shared" si="0"/>
        <v>1.0657505899999999</v>
      </c>
      <c r="T11" s="7">
        <f t="shared" si="0"/>
        <v>0</v>
      </c>
      <c r="U11" s="7">
        <f t="shared" si="0"/>
        <v>0</v>
      </c>
      <c r="V11" s="7">
        <f t="shared" si="0"/>
        <v>2.7205599899999999</v>
      </c>
      <c r="W11" s="7">
        <f t="shared" si="0"/>
        <v>0</v>
      </c>
      <c r="X11" s="7">
        <f t="shared" si="0"/>
        <v>0</v>
      </c>
      <c r="Y11" s="7">
        <f t="shared" si="0"/>
        <v>0</v>
      </c>
      <c r="Z11" s="7">
        <f t="shared" si="0"/>
        <v>0</v>
      </c>
      <c r="AA11" s="7">
        <f t="shared" si="0"/>
        <v>0</v>
      </c>
      <c r="AB11" s="7">
        <f t="shared" si="0"/>
        <v>0</v>
      </c>
      <c r="AC11" s="7">
        <f t="shared" si="0"/>
        <v>0</v>
      </c>
      <c r="AD11" s="7">
        <f t="shared" si="0"/>
        <v>0</v>
      </c>
      <c r="AE11" s="7">
        <f t="shared" si="0"/>
        <v>0</v>
      </c>
      <c r="AF11" s="7">
        <f t="shared" si="0"/>
        <v>0</v>
      </c>
      <c r="AG11" s="7">
        <f t="shared" si="0"/>
        <v>0</v>
      </c>
      <c r="AH11" s="7">
        <f t="shared" si="0"/>
        <v>0</v>
      </c>
      <c r="AI11" s="7">
        <f t="shared" si="0"/>
        <v>0</v>
      </c>
      <c r="AJ11" s="7">
        <f t="shared" si="0"/>
        <v>0</v>
      </c>
      <c r="AK11" s="7">
        <f t="shared" si="0"/>
        <v>0</v>
      </c>
      <c r="AL11" s="7">
        <f t="shared" si="0"/>
        <v>0</v>
      </c>
      <c r="AM11" s="7">
        <f t="shared" si="0"/>
        <v>0</v>
      </c>
      <c r="AN11" s="7">
        <f t="shared" si="0"/>
        <v>0</v>
      </c>
      <c r="AO11" s="7">
        <f t="shared" si="0"/>
        <v>0</v>
      </c>
      <c r="AP11" s="7">
        <f t="shared" si="0"/>
        <v>0</v>
      </c>
      <c r="AQ11" s="7">
        <f t="shared" si="0"/>
        <v>0</v>
      </c>
      <c r="AR11" s="7">
        <f t="shared" si="0"/>
        <v>0</v>
      </c>
      <c r="AS11" s="7">
        <f t="shared" si="0"/>
        <v>0</v>
      </c>
      <c r="AT11" s="7">
        <f t="shared" si="0"/>
        <v>0</v>
      </c>
      <c r="AU11" s="7">
        <f t="shared" si="0"/>
        <v>0</v>
      </c>
      <c r="AV11" s="7">
        <f t="shared" si="0"/>
        <v>3.5214485</v>
      </c>
      <c r="AW11" s="7">
        <f t="shared" si="0"/>
        <v>0.26171132999999996</v>
      </c>
      <c r="AX11" s="7">
        <f t="shared" si="0"/>
        <v>0</v>
      </c>
      <c r="AY11" s="7">
        <f t="shared" si="0"/>
        <v>0</v>
      </c>
      <c r="AZ11" s="7">
        <f t="shared" si="0"/>
        <v>7.5691484000000004</v>
      </c>
      <c r="BA11" s="7">
        <f t="shared" si="0"/>
        <v>0</v>
      </c>
      <c r="BB11" s="7">
        <f t="shared" si="0"/>
        <v>0</v>
      </c>
      <c r="BC11" s="7">
        <f t="shared" si="0"/>
        <v>0</v>
      </c>
      <c r="BD11" s="7">
        <f t="shared" si="0"/>
        <v>0</v>
      </c>
      <c r="BE11" s="7">
        <f t="shared" si="0"/>
        <v>0</v>
      </c>
      <c r="BF11" s="7">
        <f t="shared" si="0"/>
        <v>1.0653602799999999</v>
      </c>
      <c r="BG11" s="7">
        <f t="shared" si="0"/>
        <v>6.1425E-4</v>
      </c>
      <c r="BH11" s="7">
        <f t="shared" si="0"/>
        <v>0</v>
      </c>
      <c r="BI11" s="7">
        <f t="shared" si="0"/>
        <v>0</v>
      </c>
      <c r="BJ11" s="7">
        <f t="shared" si="0"/>
        <v>1.02376567</v>
      </c>
      <c r="BK11" s="7">
        <f t="shared" si="0"/>
        <v>228.21500419999995</v>
      </c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3"/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155" t="s">
        <v>66</v>
      </c>
      <c r="B13" s="154" t="s">
        <v>67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56" t="s">
        <v>68</v>
      </c>
      <c r="C14" s="157">
        <v>0</v>
      </c>
      <c r="D14" s="158">
        <v>0</v>
      </c>
      <c r="E14" s="159">
        <v>0</v>
      </c>
      <c r="F14" s="160">
        <v>0</v>
      </c>
      <c r="G14" s="161">
        <v>0</v>
      </c>
      <c r="H14" s="162">
        <v>0</v>
      </c>
      <c r="I14" s="163">
        <v>0</v>
      </c>
      <c r="J14" s="164">
        <v>0</v>
      </c>
      <c r="K14" s="165">
        <v>0</v>
      </c>
      <c r="L14" s="166">
        <v>0</v>
      </c>
      <c r="M14" s="167">
        <v>0</v>
      </c>
      <c r="N14" s="168">
        <v>0</v>
      </c>
      <c r="O14" s="169">
        <v>0</v>
      </c>
      <c r="P14" s="170">
        <v>0</v>
      </c>
      <c r="Q14" s="171">
        <v>0</v>
      </c>
      <c r="R14" s="172">
        <v>0</v>
      </c>
      <c r="S14" s="173">
        <v>0</v>
      </c>
      <c r="T14" s="174">
        <v>0</v>
      </c>
      <c r="U14" s="175">
        <v>0</v>
      </c>
      <c r="V14" s="176">
        <v>0</v>
      </c>
      <c r="W14" s="177">
        <v>0</v>
      </c>
      <c r="X14" s="178">
        <v>0</v>
      </c>
      <c r="Y14" s="179">
        <v>0</v>
      </c>
      <c r="Z14" s="180">
        <v>0</v>
      </c>
      <c r="AA14" s="181">
        <v>0</v>
      </c>
      <c r="AB14" s="182">
        <v>0</v>
      </c>
      <c r="AC14" s="183">
        <v>0</v>
      </c>
      <c r="AD14" s="184">
        <v>0</v>
      </c>
      <c r="AE14" s="185">
        <v>0</v>
      </c>
      <c r="AF14" s="186">
        <v>0</v>
      </c>
      <c r="AG14" s="187">
        <v>0</v>
      </c>
      <c r="AH14" s="188">
        <v>0</v>
      </c>
      <c r="AI14" s="189">
        <v>0</v>
      </c>
      <c r="AJ14" s="190">
        <v>0</v>
      </c>
      <c r="AK14" s="191">
        <v>0</v>
      </c>
      <c r="AL14" s="192">
        <v>0</v>
      </c>
      <c r="AM14" s="193">
        <v>0</v>
      </c>
      <c r="AN14" s="194">
        <v>0</v>
      </c>
      <c r="AO14" s="195">
        <v>0</v>
      </c>
      <c r="AP14" s="196">
        <v>0</v>
      </c>
      <c r="AQ14" s="197">
        <v>0</v>
      </c>
      <c r="AR14" s="198">
        <v>0</v>
      </c>
      <c r="AS14" s="199">
        <v>0</v>
      </c>
      <c r="AT14" s="200">
        <v>0</v>
      </c>
      <c r="AU14" s="201">
        <v>0</v>
      </c>
      <c r="AV14" s="202">
        <v>0</v>
      </c>
      <c r="AW14" s="203">
        <v>0</v>
      </c>
      <c r="AX14" s="204">
        <v>0</v>
      </c>
      <c r="AY14" s="205">
        <v>0</v>
      </c>
      <c r="AZ14" s="206">
        <v>0</v>
      </c>
      <c r="BA14" s="207">
        <v>0</v>
      </c>
      <c r="BB14" s="208">
        <v>0</v>
      </c>
      <c r="BC14" s="209">
        <v>0</v>
      </c>
      <c r="BD14" s="210">
        <v>0</v>
      </c>
      <c r="BE14" s="211">
        <v>0</v>
      </c>
      <c r="BF14" s="212">
        <v>0</v>
      </c>
      <c r="BG14" s="213">
        <v>0</v>
      </c>
      <c r="BH14" s="214">
        <v>0</v>
      </c>
      <c r="BI14" s="215">
        <v>0</v>
      </c>
      <c r="BJ14" s="216">
        <v>0</v>
      </c>
      <c r="BK14" s="217">
        <f>SUM(C14:BJ14)</f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218" t="s">
        <v>69</v>
      </c>
      <c r="C15" s="7">
        <f t="shared" ref="C15:BK15" si="1">SUM(C14:C14)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  <c r="M15" s="7">
        <f t="shared" si="1"/>
        <v>0</v>
      </c>
      <c r="N15" s="7">
        <f t="shared" si="1"/>
        <v>0</v>
      </c>
      <c r="O15" s="7">
        <f t="shared" si="1"/>
        <v>0</v>
      </c>
      <c r="P15" s="7">
        <f t="shared" si="1"/>
        <v>0</v>
      </c>
      <c r="Q15" s="7">
        <f t="shared" si="1"/>
        <v>0</v>
      </c>
      <c r="R15" s="7">
        <f t="shared" si="1"/>
        <v>0</v>
      </c>
      <c r="S15" s="7">
        <f t="shared" si="1"/>
        <v>0</v>
      </c>
      <c r="T15" s="7">
        <f t="shared" si="1"/>
        <v>0</v>
      </c>
      <c r="U15" s="7">
        <f t="shared" si="1"/>
        <v>0</v>
      </c>
      <c r="V15" s="7">
        <f t="shared" si="1"/>
        <v>0</v>
      </c>
      <c r="W15" s="7">
        <f t="shared" si="1"/>
        <v>0</v>
      </c>
      <c r="X15" s="7">
        <f t="shared" si="1"/>
        <v>0</v>
      </c>
      <c r="Y15" s="7">
        <f t="shared" si="1"/>
        <v>0</v>
      </c>
      <c r="Z15" s="7">
        <f t="shared" si="1"/>
        <v>0</v>
      </c>
      <c r="AA15" s="7">
        <f t="shared" si="1"/>
        <v>0</v>
      </c>
      <c r="AB15" s="7">
        <f t="shared" si="1"/>
        <v>0</v>
      </c>
      <c r="AC15" s="7">
        <f t="shared" si="1"/>
        <v>0</v>
      </c>
      <c r="AD15" s="7">
        <f t="shared" si="1"/>
        <v>0</v>
      </c>
      <c r="AE15" s="7">
        <f t="shared" si="1"/>
        <v>0</v>
      </c>
      <c r="AF15" s="7">
        <f t="shared" si="1"/>
        <v>0</v>
      </c>
      <c r="AG15" s="7">
        <f t="shared" si="1"/>
        <v>0</v>
      </c>
      <c r="AH15" s="7">
        <f t="shared" si="1"/>
        <v>0</v>
      </c>
      <c r="AI15" s="7">
        <f t="shared" si="1"/>
        <v>0</v>
      </c>
      <c r="AJ15" s="7">
        <f t="shared" si="1"/>
        <v>0</v>
      </c>
      <c r="AK15" s="7">
        <f t="shared" si="1"/>
        <v>0</v>
      </c>
      <c r="AL15" s="7">
        <f t="shared" si="1"/>
        <v>0</v>
      </c>
      <c r="AM15" s="7">
        <f t="shared" si="1"/>
        <v>0</v>
      </c>
      <c r="AN15" s="7">
        <f t="shared" si="1"/>
        <v>0</v>
      </c>
      <c r="AO15" s="7">
        <f t="shared" si="1"/>
        <v>0</v>
      </c>
      <c r="AP15" s="7">
        <f t="shared" si="1"/>
        <v>0</v>
      </c>
      <c r="AQ15" s="7">
        <f t="shared" si="1"/>
        <v>0</v>
      </c>
      <c r="AR15" s="7">
        <f t="shared" si="1"/>
        <v>0</v>
      </c>
      <c r="AS15" s="7">
        <f t="shared" si="1"/>
        <v>0</v>
      </c>
      <c r="AT15" s="7">
        <f t="shared" si="1"/>
        <v>0</v>
      </c>
      <c r="AU15" s="7">
        <f t="shared" si="1"/>
        <v>0</v>
      </c>
      <c r="AV15" s="7">
        <f t="shared" si="1"/>
        <v>0</v>
      </c>
      <c r="AW15" s="7">
        <f t="shared" si="1"/>
        <v>0</v>
      </c>
      <c r="AX15" s="7">
        <f t="shared" si="1"/>
        <v>0</v>
      </c>
      <c r="AY15" s="7">
        <f t="shared" si="1"/>
        <v>0</v>
      </c>
      <c r="AZ15" s="7">
        <f t="shared" si="1"/>
        <v>0</v>
      </c>
      <c r="BA15" s="7">
        <f t="shared" si="1"/>
        <v>0</v>
      </c>
      <c r="BB15" s="7">
        <f t="shared" si="1"/>
        <v>0</v>
      </c>
      <c r="BC15" s="7">
        <f t="shared" si="1"/>
        <v>0</v>
      </c>
      <c r="BD15" s="7">
        <f t="shared" si="1"/>
        <v>0</v>
      </c>
      <c r="BE15" s="7">
        <f t="shared" si="1"/>
        <v>0</v>
      </c>
      <c r="BF15" s="7">
        <f t="shared" si="1"/>
        <v>0</v>
      </c>
      <c r="BG15" s="7">
        <f t="shared" si="1"/>
        <v>0</v>
      </c>
      <c r="BH15" s="7">
        <f t="shared" si="1"/>
        <v>0</v>
      </c>
      <c r="BI15" s="7">
        <f t="shared" si="1"/>
        <v>0</v>
      </c>
      <c r="BJ15" s="7">
        <f t="shared" si="1"/>
        <v>0</v>
      </c>
      <c r="BK15" s="7">
        <f t="shared" si="1"/>
        <v>0</v>
      </c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3"/>
      <c r="B16" s="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220" t="s">
        <v>70</v>
      </c>
      <c r="B17" s="219" t="s">
        <v>71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21" t="s">
        <v>68</v>
      </c>
      <c r="C18" s="222">
        <v>0</v>
      </c>
      <c r="D18" s="223">
        <v>0</v>
      </c>
      <c r="E18" s="224">
        <v>0</v>
      </c>
      <c r="F18" s="225">
        <v>0</v>
      </c>
      <c r="G18" s="226">
        <v>0</v>
      </c>
      <c r="H18" s="227">
        <v>0</v>
      </c>
      <c r="I18" s="228">
        <v>0</v>
      </c>
      <c r="J18" s="229">
        <v>0</v>
      </c>
      <c r="K18" s="230">
        <v>0</v>
      </c>
      <c r="L18" s="231">
        <v>0</v>
      </c>
      <c r="M18" s="232">
        <v>0</v>
      </c>
      <c r="N18" s="233">
        <v>0</v>
      </c>
      <c r="O18" s="234">
        <v>0</v>
      </c>
      <c r="P18" s="235">
        <v>0</v>
      </c>
      <c r="Q18" s="236">
        <v>0</v>
      </c>
      <c r="R18" s="237">
        <v>0</v>
      </c>
      <c r="S18" s="238">
        <v>0</v>
      </c>
      <c r="T18" s="239">
        <v>0</v>
      </c>
      <c r="U18" s="240">
        <v>0</v>
      </c>
      <c r="V18" s="241">
        <v>0</v>
      </c>
      <c r="W18" s="242">
        <v>0</v>
      </c>
      <c r="X18" s="243">
        <v>0</v>
      </c>
      <c r="Y18" s="244">
        <v>0</v>
      </c>
      <c r="Z18" s="245">
        <v>0</v>
      </c>
      <c r="AA18" s="246">
        <v>0</v>
      </c>
      <c r="AB18" s="247">
        <v>0</v>
      </c>
      <c r="AC18" s="248">
        <v>0</v>
      </c>
      <c r="AD18" s="249">
        <v>0</v>
      </c>
      <c r="AE18" s="250">
        <v>0</v>
      </c>
      <c r="AF18" s="251">
        <v>0</v>
      </c>
      <c r="AG18" s="252">
        <v>0</v>
      </c>
      <c r="AH18" s="253">
        <v>0</v>
      </c>
      <c r="AI18" s="254">
        <v>0</v>
      </c>
      <c r="AJ18" s="255">
        <v>0</v>
      </c>
      <c r="AK18" s="256">
        <v>0</v>
      </c>
      <c r="AL18" s="257">
        <v>0</v>
      </c>
      <c r="AM18" s="258">
        <v>0</v>
      </c>
      <c r="AN18" s="259">
        <v>0</v>
      </c>
      <c r="AO18" s="260">
        <v>0</v>
      </c>
      <c r="AP18" s="261">
        <v>0</v>
      </c>
      <c r="AQ18" s="262">
        <v>0</v>
      </c>
      <c r="AR18" s="263">
        <v>0</v>
      </c>
      <c r="AS18" s="264">
        <v>0</v>
      </c>
      <c r="AT18" s="265">
        <v>0</v>
      </c>
      <c r="AU18" s="266">
        <v>0</v>
      </c>
      <c r="AV18" s="267">
        <v>0</v>
      </c>
      <c r="AW18" s="268">
        <v>0</v>
      </c>
      <c r="AX18" s="269">
        <v>0</v>
      </c>
      <c r="AY18" s="270">
        <v>0</v>
      </c>
      <c r="AZ18" s="271">
        <v>0</v>
      </c>
      <c r="BA18" s="272">
        <v>0</v>
      </c>
      <c r="BB18" s="273">
        <v>0</v>
      </c>
      <c r="BC18" s="274">
        <v>0</v>
      </c>
      <c r="BD18" s="275">
        <v>0</v>
      </c>
      <c r="BE18" s="276">
        <v>0</v>
      </c>
      <c r="BF18" s="277">
        <v>0</v>
      </c>
      <c r="BG18" s="278">
        <v>0</v>
      </c>
      <c r="BH18" s="279">
        <v>0</v>
      </c>
      <c r="BI18" s="280">
        <v>0</v>
      </c>
      <c r="BJ18" s="281">
        <v>0</v>
      </c>
      <c r="BK18" s="282">
        <f>SUM(C18:BJ18)</f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283" t="s">
        <v>72</v>
      </c>
      <c r="C19" s="7">
        <f t="shared" ref="C19:BK19" si="2">SUM(C18:C18)</f>
        <v>0</v>
      </c>
      <c r="D19" s="7">
        <f t="shared" si="2"/>
        <v>0</v>
      </c>
      <c r="E19" s="7">
        <f t="shared" si="2"/>
        <v>0</v>
      </c>
      <c r="F19" s="7">
        <f t="shared" si="2"/>
        <v>0</v>
      </c>
      <c r="G19" s="7">
        <f t="shared" si="2"/>
        <v>0</v>
      </c>
      <c r="H19" s="7">
        <f t="shared" si="2"/>
        <v>0</v>
      </c>
      <c r="I19" s="7">
        <f t="shared" si="2"/>
        <v>0</v>
      </c>
      <c r="J19" s="7">
        <f t="shared" si="2"/>
        <v>0</v>
      </c>
      <c r="K19" s="7">
        <f t="shared" si="2"/>
        <v>0</v>
      </c>
      <c r="L19" s="7">
        <f t="shared" si="2"/>
        <v>0</v>
      </c>
      <c r="M19" s="7">
        <f t="shared" si="2"/>
        <v>0</v>
      </c>
      <c r="N19" s="7">
        <f t="shared" si="2"/>
        <v>0</v>
      </c>
      <c r="O19" s="7">
        <f t="shared" si="2"/>
        <v>0</v>
      </c>
      <c r="P19" s="7">
        <f t="shared" si="2"/>
        <v>0</v>
      </c>
      <c r="Q19" s="7">
        <f t="shared" si="2"/>
        <v>0</v>
      </c>
      <c r="R19" s="7">
        <f t="shared" si="2"/>
        <v>0</v>
      </c>
      <c r="S19" s="7">
        <f t="shared" si="2"/>
        <v>0</v>
      </c>
      <c r="T19" s="7">
        <f t="shared" si="2"/>
        <v>0</v>
      </c>
      <c r="U19" s="7">
        <f t="shared" si="2"/>
        <v>0</v>
      </c>
      <c r="V19" s="7">
        <f t="shared" si="2"/>
        <v>0</v>
      </c>
      <c r="W19" s="7">
        <f t="shared" si="2"/>
        <v>0</v>
      </c>
      <c r="X19" s="7">
        <f t="shared" si="2"/>
        <v>0</v>
      </c>
      <c r="Y19" s="7">
        <f t="shared" si="2"/>
        <v>0</v>
      </c>
      <c r="Z19" s="7">
        <f t="shared" si="2"/>
        <v>0</v>
      </c>
      <c r="AA19" s="7">
        <f t="shared" si="2"/>
        <v>0</v>
      </c>
      <c r="AB19" s="7">
        <f t="shared" si="2"/>
        <v>0</v>
      </c>
      <c r="AC19" s="7">
        <f t="shared" si="2"/>
        <v>0</v>
      </c>
      <c r="AD19" s="7">
        <f t="shared" si="2"/>
        <v>0</v>
      </c>
      <c r="AE19" s="7">
        <f t="shared" si="2"/>
        <v>0</v>
      </c>
      <c r="AF19" s="7">
        <f t="shared" si="2"/>
        <v>0</v>
      </c>
      <c r="AG19" s="7">
        <f t="shared" si="2"/>
        <v>0</v>
      </c>
      <c r="AH19" s="7">
        <f t="shared" si="2"/>
        <v>0</v>
      </c>
      <c r="AI19" s="7">
        <f t="shared" si="2"/>
        <v>0</v>
      </c>
      <c r="AJ19" s="7">
        <f t="shared" si="2"/>
        <v>0</v>
      </c>
      <c r="AK19" s="7">
        <f t="shared" si="2"/>
        <v>0</v>
      </c>
      <c r="AL19" s="7">
        <f t="shared" si="2"/>
        <v>0</v>
      </c>
      <c r="AM19" s="7">
        <f t="shared" si="2"/>
        <v>0</v>
      </c>
      <c r="AN19" s="7">
        <f t="shared" si="2"/>
        <v>0</v>
      </c>
      <c r="AO19" s="7">
        <f t="shared" si="2"/>
        <v>0</v>
      </c>
      <c r="AP19" s="7">
        <f t="shared" si="2"/>
        <v>0</v>
      </c>
      <c r="AQ19" s="7">
        <f t="shared" si="2"/>
        <v>0</v>
      </c>
      <c r="AR19" s="7">
        <f t="shared" si="2"/>
        <v>0</v>
      </c>
      <c r="AS19" s="7">
        <f t="shared" si="2"/>
        <v>0</v>
      </c>
      <c r="AT19" s="7">
        <f t="shared" si="2"/>
        <v>0</v>
      </c>
      <c r="AU19" s="7">
        <f t="shared" si="2"/>
        <v>0</v>
      </c>
      <c r="AV19" s="7">
        <f t="shared" si="2"/>
        <v>0</v>
      </c>
      <c r="AW19" s="7">
        <f t="shared" si="2"/>
        <v>0</v>
      </c>
      <c r="AX19" s="7">
        <f t="shared" si="2"/>
        <v>0</v>
      </c>
      <c r="AY19" s="7">
        <f t="shared" si="2"/>
        <v>0</v>
      </c>
      <c r="AZ19" s="7">
        <f t="shared" si="2"/>
        <v>0</v>
      </c>
      <c r="BA19" s="7">
        <f t="shared" si="2"/>
        <v>0</v>
      </c>
      <c r="BB19" s="7">
        <f t="shared" si="2"/>
        <v>0</v>
      </c>
      <c r="BC19" s="7">
        <f t="shared" si="2"/>
        <v>0</v>
      </c>
      <c r="BD19" s="7">
        <f t="shared" si="2"/>
        <v>0</v>
      </c>
      <c r="BE19" s="7">
        <f t="shared" si="2"/>
        <v>0</v>
      </c>
      <c r="BF19" s="7">
        <f t="shared" si="2"/>
        <v>0</v>
      </c>
      <c r="BG19" s="7">
        <f t="shared" si="2"/>
        <v>0</v>
      </c>
      <c r="BH19" s="7">
        <f t="shared" si="2"/>
        <v>0</v>
      </c>
      <c r="BI19" s="7">
        <f t="shared" si="2"/>
        <v>0</v>
      </c>
      <c r="BJ19" s="7">
        <f t="shared" si="2"/>
        <v>0</v>
      </c>
      <c r="BK19" s="7">
        <f t="shared" si="2"/>
        <v>0</v>
      </c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3"/>
      <c r="B20" s="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285" t="s">
        <v>73</v>
      </c>
      <c r="B21" s="284" t="s">
        <v>74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86" t="s">
        <v>68</v>
      </c>
      <c r="C22" s="287">
        <v>0</v>
      </c>
      <c r="D22" s="288">
        <v>0</v>
      </c>
      <c r="E22" s="289">
        <v>0</v>
      </c>
      <c r="F22" s="290">
        <v>0</v>
      </c>
      <c r="G22" s="291">
        <v>0</v>
      </c>
      <c r="H22" s="292">
        <v>0</v>
      </c>
      <c r="I22" s="293">
        <v>0</v>
      </c>
      <c r="J22" s="294">
        <v>0</v>
      </c>
      <c r="K22" s="295">
        <v>0</v>
      </c>
      <c r="L22" s="296">
        <v>0</v>
      </c>
      <c r="M22" s="297">
        <v>0</v>
      </c>
      <c r="N22" s="298">
        <v>0</v>
      </c>
      <c r="O22" s="299">
        <v>0</v>
      </c>
      <c r="P22" s="300">
        <v>0</v>
      </c>
      <c r="Q22" s="301">
        <v>0</v>
      </c>
      <c r="R22" s="302">
        <v>0</v>
      </c>
      <c r="S22" s="303">
        <v>0</v>
      </c>
      <c r="T22" s="304">
        <v>0</v>
      </c>
      <c r="U22" s="305">
        <v>0</v>
      </c>
      <c r="V22" s="306">
        <v>0</v>
      </c>
      <c r="W22" s="307">
        <v>0</v>
      </c>
      <c r="X22" s="308">
        <v>0</v>
      </c>
      <c r="Y22" s="309">
        <v>0</v>
      </c>
      <c r="Z22" s="310">
        <v>0</v>
      </c>
      <c r="AA22" s="311">
        <v>0</v>
      </c>
      <c r="AB22" s="312">
        <v>0</v>
      </c>
      <c r="AC22" s="313">
        <v>0</v>
      </c>
      <c r="AD22" s="314">
        <v>0</v>
      </c>
      <c r="AE22" s="315">
        <v>0</v>
      </c>
      <c r="AF22" s="316">
        <v>0</v>
      </c>
      <c r="AG22" s="317">
        <v>0</v>
      </c>
      <c r="AH22" s="318">
        <v>0</v>
      </c>
      <c r="AI22" s="319">
        <v>0</v>
      </c>
      <c r="AJ22" s="320">
        <v>0</v>
      </c>
      <c r="AK22" s="321">
        <v>0</v>
      </c>
      <c r="AL22" s="322">
        <v>0</v>
      </c>
      <c r="AM22" s="323">
        <v>0</v>
      </c>
      <c r="AN22" s="324">
        <v>0</v>
      </c>
      <c r="AO22" s="325">
        <v>0</v>
      </c>
      <c r="AP22" s="326">
        <v>0</v>
      </c>
      <c r="AQ22" s="327">
        <v>0</v>
      </c>
      <c r="AR22" s="328">
        <v>0</v>
      </c>
      <c r="AS22" s="329">
        <v>0</v>
      </c>
      <c r="AT22" s="330">
        <v>0</v>
      </c>
      <c r="AU22" s="331">
        <v>0</v>
      </c>
      <c r="AV22" s="332">
        <v>0</v>
      </c>
      <c r="AW22" s="333">
        <v>0</v>
      </c>
      <c r="AX22" s="334">
        <v>0</v>
      </c>
      <c r="AY22" s="335">
        <v>0</v>
      </c>
      <c r="AZ22" s="336">
        <v>0</v>
      </c>
      <c r="BA22" s="337">
        <v>0</v>
      </c>
      <c r="BB22" s="338">
        <v>0</v>
      </c>
      <c r="BC22" s="339">
        <v>0</v>
      </c>
      <c r="BD22" s="340">
        <v>0</v>
      </c>
      <c r="BE22" s="341">
        <v>0</v>
      </c>
      <c r="BF22" s="342">
        <v>0</v>
      </c>
      <c r="BG22" s="343">
        <v>0</v>
      </c>
      <c r="BH22" s="344">
        <v>0</v>
      </c>
      <c r="BI22" s="345">
        <v>0</v>
      </c>
      <c r="BJ22" s="346">
        <v>0</v>
      </c>
      <c r="BK22" s="347">
        <f>SUM(C22:BJ22)</f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48" t="s">
        <v>75</v>
      </c>
      <c r="C23" s="7">
        <f t="shared" ref="C23:BK23" si="3">SUM(C22:C22)</f>
        <v>0</v>
      </c>
      <c r="D23" s="7">
        <f t="shared" si="3"/>
        <v>0</v>
      </c>
      <c r="E23" s="7">
        <f t="shared" si="3"/>
        <v>0</v>
      </c>
      <c r="F23" s="7">
        <f t="shared" si="3"/>
        <v>0</v>
      </c>
      <c r="G23" s="7">
        <f t="shared" si="3"/>
        <v>0</v>
      </c>
      <c r="H23" s="7">
        <f t="shared" si="3"/>
        <v>0</v>
      </c>
      <c r="I23" s="7">
        <f t="shared" si="3"/>
        <v>0</v>
      </c>
      <c r="J23" s="7">
        <f t="shared" si="3"/>
        <v>0</v>
      </c>
      <c r="K23" s="7">
        <f t="shared" si="3"/>
        <v>0</v>
      </c>
      <c r="L23" s="7">
        <f t="shared" si="3"/>
        <v>0</v>
      </c>
      <c r="M23" s="7">
        <f t="shared" si="3"/>
        <v>0</v>
      </c>
      <c r="N23" s="7">
        <f t="shared" si="3"/>
        <v>0</v>
      </c>
      <c r="O23" s="7">
        <f t="shared" si="3"/>
        <v>0</v>
      </c>
      <c r="P23" s="7">
        <f t="shared" si="3"/>
        <v>0</v>
      </c>
      <c r="Q23" s="7">
        <f t="shared" si="3"/>
        <v>0</v>
      </c>
      <c r="R23" s="7">
        <f t="shared" si="3"/>
        <v>0</v>
      </c>
      <c r="S23" s="7">
        <f t="shared" si="3"/>
        <v>0</v>
      </c>
      <c r="T23" s="7">
        <f t="shared" si="3"/>
        <v>0</v>
      </c>
      <c r="U23" s="7">
        <f t="shared" si="3"/>
        <v>0</v>
      </c>
      <c r="V23" s="7">
        <f t="shared" si="3"/>
        <v>0</v>
      </c>
      <c r="W23" s="7">
        <f t="shared" si="3"/>
        <v>0</v>
      </c>
      <c r="X23" s="7">
        <f t="shared" si="3"/>
        <v>0</v>
      </c>
      <c r="Y23" s="7">
        <f t="shared" si="3"/>
        <v>0</v>
      </c>
      <c r="Z23" s="7">
        <f t="shared" si="3"/>
        <v>0</v>
      </c>
      <c r="AA23" s="7">
        <f t="shared" si="3"/>
        <v>0</v>
      </c>
      <c r="AB23" s="7">
        <f t="shared" si="3"/>
        <v>0</v>
      </c>
      <c r="AC23" s="7">
        <f t="shared" si="3"/>
        <v>0</v>
      </c>
      <c r="AD23" s="7">
        <f t="shared" si="3"/>
        <v>0</v>
      </c>
      <c r="AE23" s="7">
        <f t="shared" si="3"/>
        <v>0</v>
      </c>
      <c r="AF23" s="7">
        <f t="shared" si="3"/>
        <v>0</v>
      </c>
      <c r="AG23" s="7">
        <f t="shared" si="3"/>
        <v>0</v>
      </c>
      <c r="AH23" s="7">
        <f t="shared" si="3"/>
        <v>0</v>
      </c>
      <c r="AI23" s="7">
        <f t="shared" si="3"/>
        <v>0</v>
      </c>
      <c r="AJ23" s="7">
        <f t="shared" si="3"/>
        <v>0</v>
      </c>
      <c r="AK23" s="7">
        <f t="shared" si="3"/>
        <v>0</v>
      </c>
      <c r="AL23" s="7">
        <f t="shared" si="3"/>
        <v>0</v>
      </c>
      <c r="AM23" s="7">
        <f t="shared" si="3"/>
        <v>0</v>
      </c>
      <c r="AN23" s="7">
        <f t="shared" si="3"/>
        <v>0</v>
      </c>
      <c r="AO23" s="7">
        <f t="shared" si="3"/>
        <v>0</v>
      </c>
      <c r="AP23" s="7">
        <f t="shared" si="3"/>
        <v>0</v>
      </c>
      <c r="AQ23" s="7">
        <f t="shared" si="3"/>
        <v>0</v>
      </c>
      <c r="AR23" s="7">
        <f t="shared" si="3"/>
        <v>0</v>
      </c>
      <c r="AS23" s="7">
        <f t="shared" si="3"/>
        <v>0</v>
      </c>
      <c r="AT23" s="7">
        <f t="shared" si="3"/>
        <v>0</v>
      </c>
      <c r="AU23" s="7">
        <f t="shared" si="3"/>
        <v>0</v>
      </c>
      <c r="AV23" s="7">
        <f t="shared" si="3"/>
        <v>0</v>
      </c>
      <c r="AW23" s="7">
        <f t="shared" si="3"/>
        <v>0</v>
      </c>
      <c r="AX23" s="7">
        <f t="shared" si="3"/>
        <v>0</v>
      </c>
      <c r="AY23" s="7">
        <f t="shared" si="3"/>
        <v>0</v>
      </c>
      <c r="AZ23" s="7">
        <f t="shared" si="3"/>
        <v>0</v>
      </c>
      <c r="BA23" s="7">
        <f t="shared" si="3"/>
        <v>0</v>
      </c>
      <c r="BB23" s="7">
        <f t="shared" si="3"/>
        <v>0</v>
      </c>
      <c r="BC23" s="7">
        <f t="shared" si="3"/>
        <v>0</v>
      </c>
      <c r="BD23" s="7">
        <f t="shared" si="3"/>
        <v>0</v>
      </c>
      <c r="BE23" s="7">
        <f t="shared" si="3"/>
        <v>0</v>
      </c>
      <c r="BF23" s="7">
        <f t="shared" si="3"/>
        <v>0</v>
      </c>
      <c r="BG23" s="7">
        <f t="shared" si="3"/>
        <v>0</v>
      </c>
      <c r="BH23" s="7">
        <f t="shared" si="3"/>
        <v>0</v>
      </c>
      <c r="BI23" s="7">
        <f t="shared" si="3"/>
        <v>0</v>
      </c>
      <c r="BJ23" s="7">
        <f t="shared" si="3"/>
        <v>0</v>
      </c>
      <c r="BK23" s="7">
        <f t="shared" si="3"/>
        <v>0</v>
      </c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3"/>
      <c r="B24" s="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50" t="s">
        <v>76</v>
      </c>
      <c r="B25" s="349" t="s">
        <v>77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51" t="s">
        <v>68</v>
      </c>
      <c r="C26" s="352">
        <v>0</v>
      </c>
      <c r="D26" s="353">
        <v>0</v>
      </c>
      <c r="E26" s="354">
        <v>0</v>
      </c>
      <c r="F26" s="355">
        <v>0</v>
      </c>
      <c r="G26" s="356">
        <v>0</v>
      </c>
      <c r="H26" s="357">
        <v>0</v>
      </c>
      <c r="I26" s="358">
        <v>0</v>
      </c>
      <c r="J26" s="359">
        <v>0</v>
      </c>
      <c r="K26" s="360">
        <v>0</v>
      </c>
      <c r="L26" s="361">
        <v>0</v>
      </c>
      <c r="M26" s="362">
        <v>0</v>
      </c>
      <c r="N26" s="363">
        <v>0</v>
      </c>
      <c r="O26" s="364">
        <v>0</v>
      </c>
      <c r="P26" s="365">
        <v>0</v>
      </c>
      <c r="Q26" s="366">
        <v>0</v>
      </c>
      <c r="R26" s="367">
        <v>0</v>
      </c>
      <c r="S26" s="368">
        <v>0</v>
      </c>
      <c r="T26" s="369">
        <v>0</v>
      </c>
      <c r="U26" s="370">
        <v>0</v>
      </c>
      <c r="V26" s="371">
        <v>0</v>
      </c>
      <c r="W26" s="372">
        <v>0</v>
      </c>
      <c r="X26" s="373">
        <v>0</v>
      </c>
      <c r="Y26" s="374">
        <v>0</v>
      </c>
      <c r="Z26" s="375">
        <v>0</v>
      </c>
      <c r="AA26" s="376">
        <v>0</v>
      </c>
      <c r="AB26" s="377">
        <v>0</v>
      </c>
      <c r="AC26" s="378">
        <v>0</v>
      </c>
      <c r="AD26" s="379">
        <v>0</v>
      </c>
      <c r="AE26" s="380">
        <v>0</v>
      </c>
      <c r="AF26" s="381">
        <v>0</v>
      </c>
      <c r="AG26" s="382">
        <v>0</v>
      </c>
      <c r="AH26" s="383">
        <v>0</v>
      </c>
      <c r="AI26" s="384">
        <v>0</v>
      </c>
      <c r="AJ26" s="385">
        <v>0</v>
      </c>
      <c r="AK26" s="386">
        <v>0</v>
      </c>
      <c r="AL26" s="387">
        <v>0</v>
      </c>
      <c r="AM26" s="388">
        <v>0</v>
      </c>
      <c r="AN26" s="389">
        <v>0</v>
      </c>
      <c r="AO26" s="390">
        <v>0</v>
      </c>
      <c r="AP26" s="391">
        <v>0</v>
      </c>
      <c r="AQ26" s="392">
        <v>0</v>
      </c>
      <c r="AR26" s="393">
        <v>0</v>
      </c>
      <c r="AS26" s="394">
        <v>0</v>
      </c>
      <c r="AT26" s="395">
        <v>0</v>
      </c>
      <c r="AU26" s="396">
        <v>0</v>
      </c>
      <c r="AV26" s="397">
        <v>0</v>
      </c>
      <c r="AW26" s="398">
        <v>0</v>
      </c>
      <c r="AX26" s="399">
        <v>0</v>
      </c>
      <c r="AY26" s="400">
        <v>0</v>
      </c>
      <c r="AZ26" s="401">
        <v>0</v>
      </c>
      <c r="BA26" s="402">
        <v>0</v>
      </c>
      <c r="BB26" s="403">
        <v>0</v>
      </c>
      <c r="BC26" s="404">
        <v>0</v>
      </c>
      <c r="BD26" s="405">
        <v>0</v>
      </c>
      <c r="BE26" s="406">
        <v>0</v>
      </c>
      <c r="BF26" s="407">
        <v>0</v>
      </c>
      <c r="BG26" s="408">
        <v>0</v>
      </c>
      <c r="BH26" s="409">
        <v>0</v>
      </c>
      <c r="BI26" s="410">
        <v>0</v>
      </c>
      <c r="BJ26" s="411">
        <v>0</v>
      </c>
      <c r="BK26" s="412">
        <f>SUM(C26:BJ26)</f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413" t="s">
        <v>78</v>
      </c>
      <c r="C27" s="7">
        <f t="shared" ref="C27:BK27" si="4">SUM(C26:C26)</f>
        <v>0</v>
      </c>
      <c r="D27" s="7">
        <f t="shared" si="4"/>
        <v>0</v>
      </c>
      <c r="E27" s="7">
        <f t="shared" si="4"/>
        <v>0</v>
      </c>
      <c r="F27" s="7">
        <f t="shared" si="4"/>
        <v>0</v>
      </c>
      <c r="G27" s="7">
        <f t="shared" si="4"/>
        <v>0</v>
      </c>
      <c r="H27" s="7">
        <f t="shared" si="4"/>
        <v>0</v>
      </c>
      <c r="I27" s="7">
        <f t="shared" si="4"/>
        <v>0</v>
      </c>
      <c r="J27" s="7">
        <f t="shared" si="4"/>
        <v>0</v>
      </c>
      <c r="K27" s="7">
        <f t="shared" si="4"/>
        <v>0</v>
      </c>
      <c r="L27" s="7">
        <f t="shared" si="4"/>
        <v>0</v>
      </c>
      <c r="M27" s="7">
        <f t="shared" si="4"/>
        <v>0</v>
      </c>
      <c r="N27" s="7">
        <f t="shared" si="4"/>
        <v>0</v>
      </c>
      <c r="O27" s="7">
        <f t="shared" si="4"/>
        <v>0</v>
      </c>
      <c r="P27" s="7">
        <f t="shared" si="4"/>
        <v>0</v>
      </c>
      <c r="Q27" s="7">
        <f t="shared" si="4"/>
        <v>0</v>
      </c>
      <c r="R27" s="7">
        <f t="shared" si="4"/>
        <v>0</v>
      </c>
      <c r="S27" s="7">
        <f t="shared" si="4"/>
        <v>0</v>
      </c>
      <c r="T27" s="7">
        <f t="shared" si="4"/>
        <v>0</v>
      </c>
      <c r="U27" s="7">
        <f t="shared" si="4"/>
        <v>0</v>
      </c>
      <c r="V27" s="7">
        <f t="shared" si="4"/>
        <v>0</v>
      </c>
      <c r="W27" s="7">
        <f t="shared" si="4"/>
        <v>0</v>
      </c>
      <c r="X27" s="7">
        <f t="shared" si="4"/>
        <v>0</v>
      </c>
      <c r="Y27" s="7">
        <f t="shared" si="4"/>
        <v>0</v>
      </c>
      <c r="Z27" s="7">
        <f t="shared" si="4"/>
        <v>0</v>
      </c>
      <c r="AA27" s="7">
        <f t="shared" si="4"/>
        <v>0</v>
      </c>
      <c r="AB27" s="7">
        <f t="shared" si="4"/>
        <v>0</v>
      </c>
      <c r="AC27" s="7">
        <f t="shared" si="4"/>
        <v>0</v>
      </c>
      <c r="AD27" s="7">
        <f t="shared" si="4"/>
        <v>0</v>
      </c>
      <c r="AE27" s="7">
        <f t="shared" si="4"/>
        <v>0</v>
      </c>
      <c r="AF27" s="7">
        <f t="shared" si="4"/>
        <v>0</v>
      </c>
      <c r="AG27" s="7">
        <f t="shared" si="4"/>
        <v>0</v>
      </c>
      <c r="AH27" s="7">
        <f t="shared" si="4"/>
        <v>0</v>
      </c>
      <c r="AI27" s="7">
        <f t="shared" si="4"/>
        <v>0</v>
      </c>
      <c r="AJ27" s="7">
        <f t="shared" si="4"/>
        <v>0</v>
      </c>
      <c r="AK27" s="7">
        <f t="shared" si="4"/>
        <v>0</v>
      </c>
      <c r="AL27" s="7">
        <f t="shared" si="4"/>
        <v>0</v>
      </c>
      <c r="AM27" s="7">
        <f t="shared" si="4"/>
        <v>0</v>
      </c>
      <c r="AN27" s="7">
        <f t="shared" si="4"/>
        <v>0</v>
      </c>
      <c r="AO27" s="7">
        <f t="shared" si="4"/>
        <v>0</v>
      </c>
      <c r="AP27" s="7">
        <f t="shared" si="4"/>
        <v>0</v>
      </c>
      <c r="AQ27" s="7">
        <f t="shared" si="4"/>
        <v>0</v>
      </c>
      <c r="AR27" s="7">
        <f t="shared" si="4"/>
        <v>0</v>
      </c>
      <c r="AS27" s="7">
        <f t="shared" si="4"/>
        <v>0</v>
      </c>
      <c r="AT27" s="7">
        <f t="shared" si="4"/>
        <v>0</v>
      </c>
      <c r="AU27" s="7">
        <f t="shared" si="4"/>
        <v>0</v>
      </c>
      <c r="AV27" s="7">
        <f t="shared" si="4"/>
        <v>0</v>
      </c>
      <c r="AW27" s="7">
        <f t="shared" si="4"/>
        <v>0</v>
      </c>
      <c r="AX27" s="7">
        <f t="shared" si="4"/>
        <v>0</v>
      </c>
      <c r="AY27" s="7">
        <f t="shared" si="4"/>
        <v>0</v>
      </c>
      <c r="AZ27" s="7">
        <f t="shared" si="4"/>
        <v>0</v>
      </c>
      <c r="BA27" s="7">
        <f t="shared" si="4"/>
        <v>0</v>
      </c>
      <c r="BB27" s="7">
        <f t="shared" si="4"/>
        <v>0</v>
      </c>
      <c r="BC27" s="7">
        <f t="shared" si="4"/>
        <v>0</v>
      </c>
      <c r="BD27" s="7">
        <f t="shared" si="4"/>
        <v>0</v>
      </c>
      <c r="BE27" s="7">
        <f t="shared" si="4"/>
        <v>0</v>
      </c>
      <c r="BF27" s="7">
        <f t="shared" si="4"/>
        <v>0</v>
      </c>
      <c r="BG27" s="7">
        <f t="shared" si="4"/>
        <v>0</v>
      </c>
      <c r="BH27" s="7">
        <f t="shared" si="4"/>
        <v>0</v>
      </c>
      <c r="BI27" s="7">
        <f t="shared" si="4"/>
        <v>0</v>
      </c>
      <c r="BJ27" s="7">
        <f t="shared" si="4"/>
        <v>0</v>
      </c>
      <c r="BK27" s="7">
        <f t="shared" si="4"/>
        <v>0</v>
      </c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"/>
      <c r="B28" s="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415" t="s">
        <v>79</v>
      </c>
      <c r="B29" s="414" t="s">
        <v>80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16" t="s">
        <v>81</v>
      </c>
      <c r="C30" s="417">
        <v>0</v>
      </c>
      <c r="D30" s="418">
        <v>27.49873298</v>
      </c>
      <c r="E30" s="419">
        <v>0</v>
      </c>
      <c r="F30" s="420">
        <v>0</v>
      </c>
      <c r="G30" s="421">
        <v>0</v>
      </c>
      <c r="H30" s="422">
        <v>0.11059592</v>
      </c>
      <c r="I30" s="423">
        <v>8.6026085600000002</v>
      </c>
      <c r="J30" s="424">
        <v>0</v>
      </c>
      <c r="K30" s="425">
        <v>0</v>
      </c>
      <c r="L30" s="426">
        <v>3.0753570000000001E-2</v>
      </c>
      <c r="M30" s="427">
        <v>0</v>
      </c>
      <c r="N30" s="428">
        <v>0</v>
      </c>
      <c r="O30" s="429">
        <v>0</v>
      </c>
      <c r="P30" s="430">
        <v>0</v>
      </c>
      <c r="Q30" s="431">
        <v>0</v>
      </c>
      <c r="R30" s="432">
        <v>5.0011159999999999E-2</v>
      </c>
      <c r="S30" s="433">
        <v>0</v>
      </c>
      <c r="T30" s="434">
        <v>0</v>
      </c>
      <c r="U30" s="435">
        <v>0</v>
      </c>
      <c r="V30" s="436">
        <v>3.0890399999999998E-2</v>
      </c>
      <c r="W30" s="437">
        <v>0</v>
      </c>
      <c r="X30" s="438">
        <v>0</v>
      </c>
      <c r="Y30" s="439">
        <v>0</v>
      </c>
      <c r="Z30" s="440">
        <v>0</v>
      </c>
      <c r="AA30" s="441">
        <v>0</v>
      </c>
      <c r="AB30" s="442">
        <v>0</v>
      </c>
      <c r="AC30" s="443">
        <v>0</v>
      </c>
      <c r="AD30" s="444">
        <v>0</v>
      </c>
      <c r="AE30" s="445">
        <v>0</v>
      </c>
      <c r="AF30" s="446">
        <v>0</v>
      </c>
      <c r="AG30" s="447">
        <v>0</v>
      </c>
      <c r="AH30" s="448">
        <v>0</v>
      </c>
      <c r="AI30" s="449">
        <v>0</v>
      </c>
      <c r="AJ30" s="450">
        <v>0</v>
      </c>
      <c r="AK30" s="451">
        <v>0</v>
      </c>
      <c r="AL30" s="452">
        <v>0</v>
      </c>
      <c r="AM30" s="453">
        <v>0</v>
      </c>
      <c r="AN30" s="454">
        <v>0</v>
      </c>
      <c r="AO30" s="455">
        <v>0</v>
      </c>
      <c r="AP30" s="456">
        <v>0</v>
      </c>
      <c r="AQ30" s="457">
        <v>0</v>
      </c>
      <c r="AR30" s="458">
        <v>0</v>
      </c>
      <c r="AS30" s="459">
        <v>0</v>
      </c>
      <c r="AT30" s="460">
        <v>0</v>
      </c>
      <c r="AU30" s="461">
        <v>0</v>
      </c>
      <c r="AV30" s="462">
        <v>6.7022250000000005E-2</v>
      </c>
      <c r="AW30" s="463">
        <v>0</v>
      </c>
      <c r="AX30" s="464">
        <v>0</v>
      </c>
      <c r="AY30" s="465">
        <v>0</v>
      </c>
      <c r="AZ30" s="466">
        <v>0.85926868000000001</v>
      </c>
      <c r="BA30" s="467">
        <v>0</v>
      </c>
      <c r="BB30" s="468">
        <v>0</v>
      </c>
      <c r="BC30" s="469">
        <v>0</v>
      </c>
      <c r="BD30" s="470">
        <v>0</v>
      </c>
      <c r="BE30" s="471">
        <v>0</v>
      </c>
      <c r="BF30" s="472">
        <v>1.578661E-2</v>
      </c>
      <c r="BG30" s="473">
        <v>0</v>
      </c>
      <c r="BH30" s="474">
        <v>0</v>
      </c>
      <c r="BI30" s="475">
        <v>0</v>
      </c>
      <c r="BJ30" s="476">
        <v>0</v>
      </c>
      <c r="BK30" s="477">
        <f>SUM(C30:BJ30)</f>
        <v>37.265670129999997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78" t="s">
        <v>82</v>
      </c>
      <c r="C31" s="479">
        <v>0</v>
      </c>
      <c r="D31" s="480">
        <v>24.516146840000001</v>
      </c>
      <c r="E31" s="481">
        <v>0</v>
      </c>
      <c r="F31" s="482">
        <v>0</v>
      </c>
      <c r="G31" s="483">
        <v>0</v>
      </c>
      <c r="H31" s="484">
        <v>0.80500384999999997</v>
      </c>
      <c r="I31" s="485">
        <v>9.1866204899999993</v>
      </c>
      <c r="J31" s="486">
        <v>0</v>
      </c>
      <c r="K31" s="487">
        <v>0</v>
      </c>
      <c r="L31" s="488">
        <v>1.21879012</v>
      </c>
      <c r="M31" s="489">
        <v>0</v>
      </c>
      <c r="N31" s="490">
        <v>0</v>
      </c>
      <c r="O31" s="491">
        <v>0</v>
      </c>
      <c r="P31" s="492">
        <v>0</v>
      </c>
      <c r="Q31" s="493">
        <v>0</v>
      </c>
      <c r="R31" s="494">
        <v>0.26420344000000001</v>
      </c>
      <c r="S31" s="495">
        <v>0</v>
      </c>
      <c r="T31" s="496">
        <v>0</v>
      </c>
      <c r="U31" s="497">
        <v>0</v>
      </c>
      <c r="V31" s="498">
        <v>0</v>
      </c>
      <c r="W31" s="499">
        <v>0</v>
      </c>
      <c r="X31" s="500">
        <v>0</v>
      </c>
      <c r="Y31" s="501">
        <v>0</v>
      </c>
      <c r="Z31" s="502">
        <v>0</v>
      </c>
      <c r="AA31" s="503">
        <v>0</v>
      </c>
      <c r="AB31" s="504">
        <v>0</v>
      </c>
      <c r="AC31" s="505">
        <v>0</v>
      </c>
      <c r="AD31" s="506">
        <v>0</v>
      </c>
      <c r="AE31" s="507">
        <v>0</v>
      </c>
      <c r="AF31" s="508">
        <v>0</v>
      </c>
      <c r="AG31" s="509">
        <v>0</v>
      </c>
      <c r="AH31" s="510">
        <v>0</v>
      </c>
      <c r="AI31" s="511">
        <v>0</v>
      </c>
      <c r="AJ31" s="512">
        <v>0</v>
      </c>
      <c r="AK31" s="513">
        <v>0</v>
      </c>
      <c r="AL31" s="514">
        <v>0</v>
      </c>
      <c r="AM31" s="515">
        <v>0</v>
      </c>
      <c r="AN31" s="516">
        <v>0</v>
      </c>
      <c r="AO31" s="517">
        <v>0</v>
      </c>
      <c r="AP31" s="518">
        <v>0</v>
      </c>
      <c r="AQ31" s="519">
        <v>0</v>
      </c>
      <c r="AR31" s="520">
        <v>0</v>
      </c>
      <c r="AS31" s="521">
        <v>0</v>
      </c>
      <c r="AT31" s="522">
        <v>0</v>
      </c>
      <c r="AU31" s="523">
        <v>0</v>
      </c>
      <c r="AV31" s="524">
        <v>0.63159978000000006</v>
      </c>
      <c r="AW31" s="525">
        <v>2.7672600000000001E-3</v>
      </c>
      <c r="AX31" s="526">
        <v>0</v>
      </c>
      <c r="AY31" s="527">
        <v>0</v>
      </c>
      <c r="AZ31" s="528">
        <v>0.79257907999999999</v>
      </c>
      <c r="BA31" s="529">
        <v>0</v>
      </c>
      <c r="BB31" s="530">
        <v>0</v>
      </c>
      <c r="BC31" s="531">
        <v>0</v>
      </c>
      <c r="BD31" s="532">
        <v>0</v>
      </c>
      <c r="BE31" s="533">
        <v>0</v>
      </c>
      <c r="BF31" s="534">
        <v>0.23788960000000001</v>
      </c>
      <c r="BG31" s="535">
        <v>7.4507229999999994E-2</v>
      </c>
      <c r="BH31" s="536">
        <v>0</v>
      </c>
      <c r="BI31" s="537">
        <v>0</v>
      </c>
      <c r="BJ31" s="538">
        <v>7.4519769999999999E-2</v>
      </c>
      <c r="BK31" s="539">
        <f>SUM(C31:BJ31)</f>
        <v>37.804627460000013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540" t="s">
        <v>83</v>
      </c>
      <c r="C32" s="7">
        <f t="shared" ref="C32:BK32" si="5">SUM(C30:C31)</f>
        <v>0</v>
      </c>
      <c r="D32" s="7">
        <f t="shared" si="5"/>
        <v>52.014879820000004</v>
      </c>
      <c r="E32" s="7">
        <f t="shared" si="5"/>
        <v>0</v>
      </c>
      <c r="F32" s="7">
        <f t="shared" si="5"/>
        <v>0</v>
      </c>
      <c r="G32" s="7">
        <f t="shared" si="5"/>
        <v>0</v>
      </c>
      <c r="H32" s="7">
        <f t="shared" si="5"/>
        <v>0.91559976999999992</v>
      </c>
      <c r="I32" s="7">
        <f t="shared" si="5"/>
        <v>17.789229049999999</v>
      </c>
      <c r="J32" s="7">
        <f t="shared" si="5"/>
        <v>0</v>
      </c>
      <c r="K32" s="7">
        <f t="shared" si="5"/>
        <v>0</v>
      </c>
      <c r="L32" s="7">
        <f t="shared" si="5"/>
        <v>1.2495436899999999</v>
      </c>
      <c r="M32" s="7">
        <f t="shared" si="5"/>
        <v>0</v>
      </c>
      <c r="N32" s="7">
        <f t="shared" si="5"/>
        <v>0</v>
      </c>
      <c r="O32" s="7">
        <f t="shared" si="5"/>
        <v>0</v>
      </c>
      <c r="P32" s="7">
        <f t="shared" si="5"/>
        <v>0</v>
      </c>
      <c r="Q32" s="7">
        <f t="shared" si="5"/>
        <v>0</v>
      </c>
      <c r="R32" s="7">
        <f t="shared" si="5"/>
        <v>0.31421460000000001</v>
      </c>
      <c r="S32" s="7">
        <f t="shared" si="5"/>
        <v>0</v>
      </c>
      <c r="T32" s="7">
        <f t="shared" si="5"/>
        <v>0</v>
      </c>
      <c r="U32" s="7">
        <f t="shared" si="5"/>
        <v>0</v>
      </c>
      <c r="V32" s="7">
        <f t="shared" si="5"/>
        <v>3.0890399999999998E-2</v>
      </c>
      <c r="W32" s="7">
        <f t="shared" si="5"/>
        <v>0</v>
      </c>
      <c r="X32" s="7">
        <f t="shared" si="5"/>
        <v>0</v>
      </c>
      <c r="Y32" s="7">
        <f t="shared" si="5"/>
        <v>0</v>
      </c>
      <c r="Z32" s="7">
        <f t="shared" si="5"/>
        <v>0</v>
      </c>
      <c r="AA32" s="7">
        <f t="shared" si="5"/>
        <v>0</v>
      </c>
      <c r="AB32" s="7">
        <f t="shared" si="5"/>
        <v>0</v>
      </c>
      <c r="AC32" s="7">
        <f t="shared" si="5"/>
        <v>0</v>
      </c>
      <c r="AD32" s="7">
        <f t="shared" si="5"/>
        <v>0</v>
      </c>
      <c r="AE32" s="7">
        <f t="shared" si="5"/>
        <v>0</v>
      </c>
      <c r="AF32" s="7">
        <f t="shared" si="5"/>
        <v>0</v>
      </c>
      <c r="AG32" s="7">
        <f t="shared" si="5"/>
        <v>0</v>
      </c>
      <c r="AH32" s="7">
        <f t="shared" si="5"/>
        <v>0</v>
      </c>
      <c r="AI32" s="7">
        <f t="shared" si="5"/>
        <v>0</v>
      </c>
      <c r="AJ32" s="7">
        <f t="shared" si="5"/>
        <v>0</v>
      </c>
      <c r="AK32" s="7">
        <f t="shared" si="5"/>
        <v>0</v>
      </c>
      <c r="AL32" s="7">
        <f t="shared" si="5"/>
        <v>0</v>
      </c>
      <c r="AM32" s="7">
        <f t="shared" si="5"/>
        <v>0</v>
      </c>
      <c r="AN32" s="7">
        <f t="shared" si="5"/>
        <v>0</v>
      </c>
      <c r="AO32" s="7">
        <f t="shared" si="5"/>
        <v>0</v>
      </c>
      <c r="AP32" s="7">
        <f t="shared" si="5"/>
        <v>0</v>
      </c>
      <c r="AQ32" s="7">
        <f t="shared" si="5"/>
        <v>0</v>
      </c>
      <c r="AR32" s="7">
        <f t="shared" si="5"/>
        <v>0</v>
      </c>
      <c r="AS32" s="7">
        <f t="shared" si="5"/>
        <v>0</v>
      </c>
      <c r="AT32" s="7">
        <f t="shared" si="5"/>
        <v>0</v>
      </c>
      <c r="AU32" s="7">
        <f t="shared" si="5"/>
        <v>0</v>
      </c>
      <c r="AV32" s="7">
        <f t="shared" si="5"/>
        <v>0.69862203000000012</v>
      </c>
      <c r="AW32" s="7">
        <f t="shared" si="5"/>
        <v>2.7672600000000001E-3</v>
      </c>
      <c r="AX32" s="7">
        <f t="shared" si="5"/>
        <v>0</v>
      </c>
      <c r="AY32" s="7">
        <f t="shared" si="5"/>
        <v>0</v>
      </c>
      <c r="AZ32" s="7">
        <f t="shared" si="5"/>
        <v>1.6518477599999999</v>
      </c>
      <c r="BA32" s="7">
        <f t="shared" si="5"/>
        <v>0</v>
      </c>
      <c r="BB32" s="7">
        <f t="shared" si="5"/>
        <v>0</v>
      </c>
      <c r="BC32" s="7">
        <f t="shared" si="5"/>
        <v>0</v>
      </c>
      <c r="BD32" s="7">
        <f t="shared" si="5"/>
        <v>0</v>
      </c>
      <c r="BE32" s="7">
        <f t="shared" si="5"/>
        <v>0</v>
      </c>
      <c r="BF32" s="7">
        <f t="shared" si="5"/>
        <v>0.25367621000000001</v>
      </c>
      <c r="BG32" s="7">
        <f t="shared" si="5"/>
        <v>7.4507229999999994E-2</v>
      </c>
      <c r="BH32" s="7">
        <f t="shared" si="5"/>
        <v>0</v>
      </c>
      <c r="BI32" s="7">
        <f t="shared" si="5"/>
        <v>0</v>
      </c>
      <c r="BJ32" s="7">
        <f t="shared" si="5"/>
        <v>7.4519769999999999E-2</v>
      </c>
      <c r="BK32" s="7">
        <f t="shared" si="5"/>
        <v>75.07029759000001</v>
      </c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>
      <c r="A33" s="3"/>
      <c r="B33" s="541" t="s">
        <v>84</v>
      </c>
      <c r="C33" s="7">
        <f t="shared" ref="C33:BK33" si="6">SUM(C9:C32)/2</f>
        <v>0</v>
      </c>
      <c r="D33" s="7">
        <f t="shared" si="6"/>
        <v>123.48673216</v>
      </c>
      <c r="E33" s="7">
        <f t="shared" si="6"/>
        <v>0</v>
      </c>
      <c r="F33" s="7">
        <f t="shared" si="6"/>
        <v>0</v>
      </c>
      <c r="G33" s="7">
        <f t="shared" si="6"/>
        <v>0</v>
      </c>
      <c r="H33" s="7">
        <f t="shared" si="6"/>
        <v>6.7681329699999999</v>
      </c>
      <c r="I33" s="7">
        <f t="shared" si="6"/>
        <v>134.86259977999998</v>
      </c>
      <c r="J33" s="7">
        <f t="shared" si="6"/>
        <v>3.45576E-3</v>
      </c>
      <c r="K33" s="7">
        <f t="shared" si="6"/>
        <v>0</v>
      </c>
      <c r="L33" s="7">
        <f t="shared" si="6"/>
        <v>14.935170960000002</v>
      </c>
      <c r="M33" s="7">
        <f t="shared" si="6"/>
        <v>0</v>
      </c>
      <c r="N33" s="7">
        <f t="shared" si="6"/>
        <v>0</v>
      </c>
      <c r="O33" s="7">
        <f t="shared" si="6"/>
        <v>0</v>
      </c>
      <c r="P33" s="7">
        <f t="shared" si="6"/>
        <v>0</v>
      </c>
      <c r="Q33" s="7">
        <f t="shared" si="6"/>
        <v>0</v>
      </c>
      <c r="R33" s="7">
        <f t="shared" si="6"/>
        <v>3.2140204900000002</v>
      </c>
      <c r="S33" s="7">
        <f t="shared" si="6"/>
        <v>1.0657505899999999</v>
      </c>
      <c r="T33" s="7">
        <f t="shared" si="6"/>
        <v>0</v>
      </c>
      <c r="U33" s="7">
        <f t="shared" si="6"/>
        <v>0</v>
      </c>
      <c r="V33" s="7">
        <f t="shared" si="6"/>
        <v>2.7514503899999996</v>
      </c>
      <c r="W33" s="7">
        <f t="shared" si="6"/>
        <v>0</v>
      </c>
      <c r="X33" s="7">
        <f t="shared" si="6"/>
        <v>0</v>
      </c>
      <c r="Y33" s="7">
        <f t="shared" si="6"/>
        <v>0</v>
      </c>
      <c r="Z33" s="7">
        <f t="shared" si="6"/>
        <v>0</v>
      </c>
      <c r="AA33" s="7">
        <f t="shared" si="6"/>
        <v>0</v>
      </c>
      <c r="AB33" s="7">
        <f t="shared" si="6"/>
        <v>0</v>
      </c>
      <c r="AC33" s="7">
        <f t="shared" si="6"/>
        <v>0</v>
      </c>
      <c r="AD33" s="7">
        <f t="shared" si="6"/>
        <v>0</v>
      </c>
      <c r="AE33" s="7">
        <f t="shared" si="6"/>
        <v>0</v>
      </c>
      <c r="AF33" s="7">
        <f t="shared" si="6"/>
        <v>0</v>
      </c>
      <c r="AG33" s="7">
        <f t="shared" si="6"/>
        <v>0</v>
      </c>
      <c r="AH33" s="7">
        <f t="shared" si="6"/>
        <v>0</v>
      </c>
      <c r="AI33" s="7">
        <f t="shared" si="6"/>
        <v>0</v>
      </c>
      <c r="AJ33" s="7">
        <f t="shared" si="6"/>
        <v>0</v>
      </c>
      <c r="AK33" s="7">
        <f t="shared" si="6"/>
        <v>0</v>
      </c>
      <c r="AL33" s="7">
        <f t="shared" si="6"/>
        <v>0</v>
      </c>
      <c r="AM33" s="7">
        <f t="shared" si="6"/>
        <v>0</v>
      </c>
      <c r="AN33" s="7">
        <f t="shared" si="6"/>
        <v>0</v>
      </c>
      <c r="AO33" s="7">
        <f t="shared" si="6"/>
        <v>0</v>
      </c>
      <c r="AP33" s="7">
        <f t="shared" si="6"/>
        <v>0</v>
      </c>
      <c r="AQ33" s="7">
        <f t="shared" si="6"/>
        <v>0</v>
      </c>
      <c r="AR33" s="7">
        <f t="shared" si="6"/>
        <v>0</v>
      </c>
      <c r="AS33" s="7">
        <f t="shared" si="6"/>
        <v>0</v>
      </c>
      <c r="AT33" s="7">
        <f t="shared" si="6"/>
        <v>0</v>
      </c>
      <c r="AU33" s="7">
        <f t="shared" si="6"/>
        <v>0</v>
      </c>
      <c r="AV33" s="7">
        <f t="shared" si="6"/>
        <v>4.2200705300000001</v>
      </c>
      <c r="AW33" s="7">
        <f t="shared" si="6"/>
        <v>0.26447859000000001</v>
      </c>
      <c r="AX33" s="7">
        <f t="shared" si="6"/>
        <v>0</v>
      </c>
      <c r="AY33" s="7">
        <f t="shared" si="6"/>
        <v>0</v>
      </c>
      <c r="AZ33" s="7">
        <f t="shared" si="6"/>
        <v>9.2209961600000003</v>
      </c>
      <c r="BA33" s="7">
        <f t="shared" si="6"/>
        <v>0</v>
      </c>
      <c r="BB33" s="7">
        <f t="shared" si="6"/>
        <v>0</v>
      </c>
      <c r="BC33" s="7">
        <f t="shared" si="6"/>
        <v>0</v>
      </c>
      <c r="BD33" s="7">
        <f t="shared" si="6"/>
        <v>0</v>
      </c>
      <c r="BE33" s="7">
        <f t="shared" si="6"/>
        <v>0</v>
      </c>
      <c r="BF33" s="7">
        <f t="shared" si="6"/>
        <v>1.31903649</v>
      </c>
      <c r="BG33" s="7">
        <f t="shared" si="6"/>
        <v>7.512147999999999E-2</v>
      </c>
      <c r="BH33" s="7">
        <f t="shared" si="6"/>
        <v>0</v>
      </c>
      <c r="BI33" s="7">
        <f t="shared" si="6"/>
        <v>0</v>
      </c>
      <c r="BJ33" s="7">
        <f t="shared" si="6"/>
        <v>1.0982854400000002</v>
      </c>
      <c r="BK33" s="7">
        <f t="shared" si="6"/>
        <v>303.28530178999995</v>
      </c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3"/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 ht="20" customHeight="1">
      <c r="A35" s="543" t="s">
        <v>85</v>
      </c>
      <c r="B35" s="542" t="s">
        <v>13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545" t="s">
        <v>61</v>
      </c>
      <c r="B36" s="544" t="s">
        <v>86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546" t="s">
        <v>87</v>
      </c>
      <c r="C37" s="547">
        <v>0</v>
      </c>
      <c r="D37" s="548">
        <v>0</v>
      </c>
      <c r="E37" s="549">
        <v>0</v>
      </c>
      <c r="F37" s="550">
        <v>0</v>
      </c>
      <c r="G37" s="551">
        <v>0</v>
      </c>
      <c r="H37" s="552">
        <v>3.9533732700000002</v>
      </c>
      <c r="I37" s="553">
        <v>1.0383027600000001</v>
      </c>
      <c r="J37" s="554">
        <v>0</v>
      </c>
      <c r="K37" s="555">
        <v>0</v>
      </c>
      <c r="L37" s="556">
        <v>0.35263179</v>
      </c>
      <c r="M37" s="557">
        <v>0</v>
      </c>
      <c r="N37" s="558">
        <v>0</v>
      </c>
      <c r="O37" s="559">
        <v>0</v>
      </c>
      <c r="P37" s="560">
        <v>0</v>
      </c>
      <c r="Q37" s="561">
        <v>0</v>
      </c>
      <c r="R37" s="562">
        <v>2.9588998800000001</v>
      </c>
      <c r="S37" s="563">
        <v>1.0490599999999999E-2</v>
      </c>
      <c r="T37" s="564">
        <v>0</v>
      </c>
      <c r="U37" s="565">
        <v>0</v>
      </c>
      <c r="V37" s="566">
        <v>0</v>
      </c>
      <c r="W37" s="567">
        <v>0</v>
      </c>
      <c r="X37" s="568">
        <v>0</v>
      </c>
      <c r="Y37" s="569">
        <v>0</v>
      </c>
      <c r="Z37" s="570">
        <v>0</v>
      </c>
      <c r="AA37" s="571">
        <v>0</v>
      </c>
      <c r="AB37" s="572">
        <v>0</v>
      </c>
      <c r="AC37" s="573">
        <v>0</v>
      </c>
      <c r="AD37" s="574">
        <v>0</v>
      </c>
      <c r="AE37" s="575">
        <v>0</v>
      </c>
      <c r="AF37" s="576">
        <v>0</v>
      </c>
      <c r="AG37" s="577">
        <v>0</v>
      </c>
      <c r="AH37" s="578">
        <v>0</v>
      </c>
      <c r="AI37" s="579">
        <v>0</v>
      </c>
      <c r="AJ37" s="580">
        <v>0</v>
      </c>
      <c r="AK37" s="581">
        <v>0</v>
      </c>
      <c r="AL37" s="582">
        <v>0</v>
      </c>
      <c r="AM37" s="583">
        <v>0</v>
      </c>
      <c r="AN37" s="584">
        <v>0</v>
      </c>
      <c r="AO37" s="585">
        <v>0</v>
      </c>
      <c r="AP37" s="586">
        <v>0</v>
      </c>
      <c r="AQ37" s="587">
        <v>0</v>
      </c>
      <c r="AR37" s="588">
        <v>0</v>
      </c>
      <c r="AS37" s="589">
        <v>0</v>
      </c>
      <c r="AT37" s="590">
        <v>0</v>
      </c>
      <c r="AU37" s="591">
        <v>0</v>
      </c>
      <c r="AV37" s="592">
        <v>22.429895999999999</v>
      </c>
      <c r="AW37" s="593">
        <v>0.92463258999999998</v>
      </c>
      <c r="AX37" s="594">
        <v>0</v>
      </c>
      <c r="AY37" s="595">
        <v>0</v>
      </c>
      <c r="AZ37" s="596">
        <v>2.0123034099999999</v>
      </c>
      <c r="BA37" s="597">
        <v>0</v>
      </c>
      <c r="BB37" s="598">
        <v>0</v>
      </c>
      <c r="BC37" s="599">
        <v>0</v>
      </c>
      <c r="BD37" s="600">
        <v>0</v>
      </c>
      <c r="BE37" s="601">
        <v>0</v>
      </c>
      <c r="BF37" s="602">
        <v>7.7967527299999997</v>
      </c>
      <c r="BG37" s="603">
        <v>0.23685431000000001</v>
      </c>
      <c r="BH37" s="604">
        <v>0</v>
      </c>
      <c r="BI37" s="605">
        <v>0</v>
      </c>
      <c r="BJ37" s="606">
        <v>0.9453106</v>
      </c>
      <c r="BK37" s="607">
        <f>SUM(C37:BJ37)</f>
        <v>42.65944794</v>
      </c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3"/>
      <c r="B38" s="608" t="s">
        <v>65</v>
      </c>
      <c r="C38" s="7">
        <f t="shared" ref="C38:BK38" si="7">SUM(C37:C37)</f>
        <v>0</v>
      </c>
      <c r="D38" s="7">
        <f t="shared" si="7"/>
        <v>0</v>
      </c>
      <c r="E38" s="7">
        <f t="shared" si="7"/>
        <v>0</v>
      </c>
      <c r="F38" s="7">
        <f t="shared" si="7"/>
        <v>0</v>
      </c>
      <c r="G38" s="7">
        <f t="shared" si="7"/>
        <v>0</v>
      </c>
      <c r="H38" s="7">
        <f t="shared" si="7"/>
        <v>3.9533732700000002</v>
      </c>
      <c r="I38" s="7">
        <f t="shared" si="7"/>
        <v>1.0383027600000001</v>
      </c>
      <c r="J38" s="7">
        <f t="shared" si="7"/>
        <v>0</v>
      </c>
      <c r="K38" s="7">
        <f t="shared" si="7"/>
        <v>0</v>
      </c>
      <c r="L38" s="7">
        <f t="shared" si="7"/>
        <v>0.35263179</v>
      </c>
      <c r="M38" s="7">
        <f t="shared" si="7"/>
        <v>0</v>
      </c>
      <c r="N38" s="7">
        <f t="shared" si="7"/>
        <v>0</v>
      </c>
      <c r="O38" s="7">
        <f t="shared" si="7"/>
        <v>0</v>
      </c>
      <c r="P38" s="7">
        <f t="shared" si="7"/>
        <v>0</v>
      </c>
      <c r="Q38" s="7">
        <f t="shared" si="7"/>
        <v>0</v>
      </c>
      <c r="R38" s="7">
        <f t="shared" si="7"/>
        <v>2.9588998800000001</v>
      </c>
      <c r="S38" s="7">
        <f t="shared" si="7"/>
        <v>1.0490599999999999E-2</v>
      </c>
      <c r="T38" s="7">
        <f t="shared" si="7"/>
        <v>0</v>
      </c>
      <c r="U38" s="7">
        <f t="shared" si="7"/>
        <v>0</v>
      </c>
      <c r="V38" s="7">
        <f t="shared" si="7"/>
        <v>0</v>
      </c>
      <c r="W38" s="7">
        <f t="shared" si="7"/>
        <v>0</v>
      </c>
      <c r="X38" s="7">
        <f t="shared" si="7"/>
        <v>0</v>
      </c>
      <c r="Y38" s="7">
        <f t="shared" si="7"/>
        <v>0</v>
      </c>
      <c r="Z38" s="7">
        <f t="shared" si="7"/>
        <v>0</v>
      </c>
      <c r="AA38" s="7">
        <f t="shared" si="7"/>
        <v>0</v>
      </c>
      <c r="AB38" s="7">
        <f t="shared" si="7"/>
        <v>0</v>
      </c>
      <c r="AC38" s="7">
        <f t="shared" si="7"/>
        <v>0</v>
      </c>
      <c r="AD38" s="7">
        <f t="shared" si="7"/>
        <v>0</v>
      </c>
      <c r="AE38" s="7">
        <f t="shared" si="7"/>
        <v>0</v>
      </c>
      <c r="AF38" s="7">
        <f t="shared" si="7"/>
        <v>0</v>
      </c>
      <c r="AG38" s="7">
        <f t="shared" si="7"/>
        <v>0</v>
      </c>
      <c r="AH38" s="7">
        <f t="shared" si="7"/>
        <v>0</v>
      </c>
      <c r="AI38" s="7">
        <f t="shared" si="7"/>
        <v>0</v>
      </c>
      <c r="AJ38" s="7">
        <f t="shared" si="7"/>
        <v>0</v>
      </c>
      <c r="AK38" s="7">
        <f t="shared" si="7"/>
        <v>0</v>
      </c>
      <c r="AL38" s="7">
        <f t="shared" si="7"/>
        <v>0</v>
      </c>
      <c r="AM38" s="7">
        <f t="shared" si="7"/>
        <v>0</v>
      </c>
      <c r="AN38" s="7">
        <f t="shared" si="7"/>
        <v>0</v>
      </c>
      <c r="AO38" s="7">
        <f t="shared" si="7"/>
        <v>0</v>
      </c>
      <c r="AP38" s="7">
        <f t="shared" si="7"/>
        <v>0</v>
      </c>
      <c r="AQ38" s="7">
        <f t="shared" si="7"/>
        <v>0</v>
      </c>
      <c r="AR38" s="7">
        <f t="shared" si="7"/>
        <v>0</v>
      </c>
      <c r="AS38" s="7">
        <f t="shared" si="7"/>
        <v>0</v>
      </c>
      <c r="AT38" s="7">
        <f t="shared" si="7"/>
        <v>0</v>
      </c>
      <c r="AU38" s="7">
        <f t="shared" si="7"/>
        <v>0</v>
      </c>
      <c r="AV38" s="7">
        <f t="shared" si="7"/>
        <v>22.429895999999999</v>
      </c>
      <c r="AW38" s="7">
        <f t="shared" si="7"/>
        <v>0.92463258999999998</v>
      </c>
      <c r="AX38" s="7">
        <f t="shared" si="7"/>
        <v>0</v>
      </c>
      <c r="AY38" s="7">
        <f t="shared" si="7"/>
        <v>0</v>
      </c>
      <c r="AZ38" s="7">
        <f t="shared" si="7"/>
        <v>2.0123034099999999</v>
      </c>
      <c r="BA38" s="7">
        <f t="shared" si="7"/>
        <v>0</v>
      </c>
      <c r="BB38" s="7">
        <f t="shared" si="7"/>
        <v>0</v>
      </c>
      <c r="BC38" s="7">
        <f t="shared" si="7"/>
        <v>0</v>
      </c>
      <c r="BD38" s="7">
        <f t="shared" si="7"/>
        <v>0</v>
      </c>
      <c r="BE38" s="7">
        <f t="shared" si="7"/>
        <v>0</v>
      </c>
      <c r="BF38" s="7">
        <f t="shared" si="7"/>
        <v>7.7967527299999997</v>
      </c>
      <c r="BG38" s="7">
        <f t="shared" si="7"/>
        <v>0.23685431000000001</v>
      </c>
      <c r="BH38" s="7">
        <f t="shared" si="7"/>
        <v>0</v>
      </c>
      <c r="BI38" s="7">
        <f t="shared" si="7"/>
        <v>0</v>
      </c>
      <c r="BJ38" s="7">
        <f t="shared" si="7"/>
        <v>0.9453106</v>
      </c>
      <c r="BK38" s="7">
        <f t="shared" si="7"/>
        <v>42.65944794</v>
      </c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3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610" t="s">
        <v>66</v>
      </c>
      <c r="B40" s="609" t="s">
        <v>88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611" t="s">
        <v>89</v>
      </c>
      <c r="C41" s="612">
        <v>0</v>
      </c>
      <c r="D41" s="613">
        <v>0</v>
      </c>
      <c r="E41" s="614">
        <v>0</v>
      </c>
      <c r="F41" s="615">
        <v>0</v>
      </c>
      <c r="G41" s="616">
        <v>0</v>
      </c>
      <c r="H41" s="617">
        <v>11.57237789</v>
      </c>
      <c r="I41" s="618">
        <v>1.85149254</v>
      </c>
      <c r="J41" s="619">
        <v>0</v>
      </c>
      <c r="K41" s="620">
        <v>0</v>
      </c>
      <c r="L41" s="621">
        <v>4.2965666599999999</v>
      </c>
      <c r="M41" s="622">
        <v>0</v>
      </c>
      <c r="N41" s="623">
        <v>0</v>
      </c>
      <c r="O41" s="624">
        <v>0</v>
      </c>
      <c r="P41" s="625">
        <v>0</v>
      </c>
      <c r="Q41" s="626">
        <v>0</v>
      </c>
      <c r="R41" s="627">
        <v>4.8550277399999997</v>
      </c>
      <c r="S41" s="628">
        <v>3.6951930000000001E-2</v>
      </c>
      <c r="T41" s="629">
        <v>0</v>
      </c>
      <c r="U41" s="630">
        <v>0</v>
      </c>
      <c r="V41" s="631">
        <v>1.1503275500000001</v>
      </c>
      <c r="W41" s="632">
        <v>0</v>
      </c>
      <c r="X41" s="633">
        <v>0</v>
      </c>
      <c r="Y41" s="634">
        <v>0</v>
      </c>
      <c r="Z41" s="635">
        <v>0</v>
      </c>
      <c r="AA41" s="636">
        <v>0</v>
      </c>
      <c r="AB41" s="637">
        <v>0</v>
      </c>
      <c r="AC41" s="638">
        <v>0</v>
      </c>
      <c r="AD41" s="639">
        <v>0</v>
      </c>
      <c r="AE41" s="640">
        <v>0</v>
      </c>
      <c r="AF41" s="641">
        <v>0</v>
      </c>
      <c r="AG41" s="642">
        <v>0</v>
      </c>
      <c r="AH41" s="643">
        <v>0</v>
      </c>
      <c r="AI41" s="644">
        <v>0</v>
      </c>
      <c r="AJ41" s="645">
        <v>0</v>
      </c>
      <c r="AK41" s="646">
        <v>0</v>
      </c>
      <c r="AL41" s="647">
        <v>0</v>
      </c>
      <c r="AM41" s="648">
        <v>0</v>
      </c>
      <c r="AN41" s="649">
        <v>0</v>
      </c>
      <c r="AO41" s="650">
        <v>0</v>
      </c>
      <c r="AP41" s="651">
        <v>0</v>
      </c>
      <c r="AQ41" s="652">
        <v>0</v>
      </c>
      <c r="AR41" s="653">
        <v>0</v>
      </c>
      <c r="AS41" s="654">
        <v>0</v>
      </c>
      <c r="AT41" s="655">
        <v>0</v>
      </c>
      <c r="AU41" s="656">
        <v>0</v>
      </c>
      <c r="AV41" s="657">
        <v>46.4511489</v>
      </c>
      <c r="AW41" s="658">
        <v>3.5717472300000002</v>
      </c>
      <c r="AX41" s="659">
        <v>0</v>
      </c>
      <c r="AY41" s="660">
        <v>0</v>
      </c>
      <c r="AZ41" s="661">
        <v>19.311582560000002</v>
      </c>
      <c r="BA41" s="662">
        <v>0</v>
      </c>
      <c r="BB41" s="663">
        <v>0</v>
      </c>
      <c r="BC41" s="664">
        <v>0</v>
      </c>
      <c r="BD41" s="665">
        <v>0</v>
      </c>
      <c r="BE41" s="666">
        <v>0</v>
      </c>
      <c r="BF41" s="667">
        <v>13.067777059999999</v>
      </c>
      <c r="BG41" s="668">
        <v>0.28869124000000002</v>
      </c>
      <c r="BH41" s="669">
        <v>0</v>
      </c>
      <c r="BI41" s="670">
        <v>0</v>
      </c>
      <c r="BJ41" s="671">
        <v>7.2834085799999997</v>
      </c>
      <c r="BK41" s="672">
        <f>SUM(C41:BJ41)</f>
        <v>113.73709988000002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73" t="s">
        <v>90</v>
      </c>
      <c r="C42" s="674">
        <v>0</v>
      </c>
      <c r="D42" s="675">
        <v>0</v>
      </c>
      <c r="E42" s="676">
        <v>0</v>
      </c>
      <c r="F42" s="677">
        <v>0</v>
      </c>
      <c r="G42" s="678">
        <v>0</v>
      </c>
      <c r="H42" s="679">
        <v>1.8794623399999999</v>
      </c>
      <c r="I42" s="680">
        <v>0.99080752000000005</v>
      </c>
      <c r="J42" s="681">
        <v>0</v>
      </c>
      <c r="K42" s="682">
        <v>0</v>
      </c>
      <c r="L42" s="683">
        <v>0.16448951000000001</v>
      </c>
      <c r="M42" s="684">
        <v>0</v>
      </c>
      <c r="N42" s="685">
        <v>0</v>
      </c>
      <c r="O42" s="686">
        <v>0</v>
      </c>
      <c r="P42" s="687">
        <v>0</v>
      </c>
      <c r="Q42" s="688">
        <v>0</v>
      </c>
      <c r="R42" s="689">
        <v>1.1479900000000001</v>
      </c>
      <c r="S42" s="690">
        <v>0</v>
      </c>
      <c r="T42" s="691">
        <v>0</v>
      </c>
      <c r="U42" s="692">
        <v>0</v>
      </c>
      <c r="V42" s="693">
        <v>0</v>
      </c>
      <c r="W42" s="694">
        <v>0</v>
      </c>
      <c r="X42" s="695">
        <v>0</v>
      </c>
      <c r="Y42" s="696">
        <v>0</v>
      </c>
      <c r="Z42" s="697">
        <v>0</v>
      </c>
      <c r="AA42" s="698">
        <v>0</v>
      </c>
      <c r="AB42" s="699">
        <v>0</v>
      </c>
      <c r="AC42" s="700">
        <v>0</v>
      </c>
      <c r="AD42" s="701">
        <v>0</v>
      </c>
      <c r="AE42" s="702">
        <v>0</v>
      </c>
      <c r="AF42" s="703">
        <v>0</v>
      </c>
      <c r="AG42" s="704">
        <v>0</v>
      </c>
      <c r="AH42" s="705">
        <v>0</v>
      </c>
      <c r="AI42" s="706">
        <v>0</v>
      </c>
      <c r="AJ42" s="707">
        <v>0</v>
      </c>
      <c r="AK42" s="708">
        <v>0</v>
      </c>
      <c r="AL42" s="709">
        <v>0</v>
      </c>
      <c r="AM42" s="710">
        <v>0</v>
      </c>
      <c r="AN42" s="711">
        <v>0</v>
      </c>
      <c r="AO42" s="712">
        <v>0</v>
      </c>
      <c r="AP42" s="713">
        <v>0</v>
      </c>
      <c r="AQ42" s="714">
        <v>0</v>
      </c>
      <c r="AR42" s="715">
        <v>0</v>
      </c>
      <c r="AS42" s="716">
        <v>0</v>
      </c>
      <c r="AT42" s="717">
        <v>0</v>
      </c>
      <c r="AU42" s="718">
        <v>0</v>
      </c>
      <c r="AV42" s="719">
        <v>20.626873929999999</v>
      </c>
      <c r="AW42" s="720">
        <v>0.39759076999999998</v>
      </c>
      <c r="AX42" s="721">
        <v>0</v>
      </c>
      <c r="AY42" s="722">
        <v>0</v>
      </c>
      <c r="AZ42" s="723">
        <v>3.9351248299999999</v>
      </c>
      <c r="BA42" s="724">
        <v>0</v>
      </c>
      <c r="BB42" s="725">
        <v>0</v>
      </c>
      <c r="BC42" s="726">
        <v>0</v>
      </c>
      <c r="BD42" s="727">
        <v>0</v>
      </c>
      <c r="BE42" s="728">
        <v>0</v>
      </c>
      <c r="BF42" s="729">
        <v>8.8304675600000007</v>
      </c>
      <c r="BG42" s="730">
        <v>0</v>
      </c>
      <c r="BH42" s="731">
        <v>0</v>
      </c>
      <c r="BI42" s="732">
        <v>0</v>
      </c>
      <c r="BJ42" s="733">
        <v>0.70863308999999997</v>
      </c>
      <c r="BK42" s="734">
        <f>SUM(C42:BJ42)</f>
        <v>38.68143955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35" t="s">
        <v>91</v>
      </c>
      <c r="C43" s="736">
        <v>0</v>
      </c>
      <c r="D43" s="737">
        <v>0</v>
      </c>
      <c r="E43" s="738">
        <v>0</v>
      </c>
      <c r="F43" s="739">
        <v>0</v>
      </c>
      <c r="G43" s="740">
        <v>0</v>
      </c>
      <c r="H43" s="741">
        <v>30.99167452</v>
      </c>
      <c r="I43" s="742">
        <v>4.6222729999999997E-2</v>
      </c>
      <c r="J43" s="743">
        <v>0</v>
      </c>
      <c r="K43" s="744">
        <v>0</v>
      </c>
      <c r="L43" s="745">
        <v>4.4075333299999997</v>
      </c>
      <c r="M43" s="746">
        <v>0</v>
      </c>
      <c r="N43" s="747">
        <v>0</v>
      </c>
      <c r="O43" s="748">
        <v>0</v>
      </c>
      <c r="P43" s="749">
        <v>0</v>
      </c>
      <c r="Q43" s="750">
        <v>0</v>
      </c>
      <c r="R43" s="751">
        <v>39.287194810000003</v>
      </c>
      <c r="S43" s="752">
        <v>8.6074199999999993E-3</v>
      </c>
      <c r="T43" s="753">
        <v>0</v>
      </c>
      <c r="U43" s="754">
        <v>0</v>
      </c>
      <c r="V43" s="755">
        <v>1.7544376500000001</v>
      </c>
      <c r="W43" s="756">
        <v>0</v>
      </c>
      <c r="X43" s="757">
        <v>0</v>
      </c>
      <c r="Y43" s="758">
        <v>0</v>
      </c>
      <c r="Z43" s="759">
        <v>0</v>
      </c>
      <c r="AA43" s="760">
        <v>0</v>
      </c>
      <c r="AB43" s="761">
        <v>0</v>
      </c>
      <c r="AC43" s="762">
        <v>0</v>
      </c>
      <c r="AD43" s="763">
        <v>0</v>
      </c>
      <c r="AE43" s="764">
        <v>0</v>
      </c>
      <c r="AF43" s="765">
        <v>0</v>
      </c>
      <c r="AG43" s="766">
        <v>0</v>
      </c>
      <c r="AH43" s="767">
        <v>0</v>
      </c>
      <c r="AI43" s="768">
        <v>0</v>
      </c>
      <c r="AJ43" s="769">
        <v>0</v>
      </c>
      <c r="AK43" s="770">
        <v>0</v>
      </c>
      <c r="AL43" s="771">
        <v>0</v>
      </c>
      <c r="AM43" s="772">
        <v>0</v>
      </c>
      <c r="AN43" s="773">
        <v>0</v>
      </c>
      <c r="AO43" s="774">
        <v>0</v>
      </c>
      <c r="AP43" s="775">
        <v>0</v>
      </c>
      <c r="AQ43" s="776">
        <v>0</v>
      </c>
      <c r="AR43" s="777">
        <v>0</v>
      </c>
      <c r="AS43" s="778">
        <v>0</v>
      </c>
      <c r="AT43" s="779">
        <v>0</v>
      </c>
      <c r="AU43" s="780">
        <v>0</v>
      </c>
      <c r="AV43" s="781">
        <v>3.8685282399999998</v>
      </c>
      <c r="AW43" s="782">
        <v>0.23460012999999999</v>
      </c>
      <c r="AX43" s="783">
        <v>0</v>
      </c>
      <c r="AY43" s="784">
        <v>0</v>
      </c>
      <c r="AZ43" s="785">
        <v>0.85709349000000001</v>
      </c>
      <c r="BA43" s="786">
        <v>0</v>
      </c>
      <c r="BB43" s="787">
        <v>0</v>
      </c>
      <c r="BC43" s="788">
        <v>0</v>
      </c>
      <c r="BD43" s="789">
        <v>0</v>
      </c>
      <c r="BE43" s="790">
        <v>0</v>
      </c>
      <c r="BF43" s="791">
        <v>0.96801612000000004</v>
      </c>
      <c r="BG43" s="792">
        <v>5.9521499999999998E-3</v>
      </c>
      <c r="BH43" s="793">
        <v>0</v>
      </c>
      <c r="BI43" s="794">
        <v>0</v>
      </c>
      <c r="BJ43" s="795">
        <v>0.1527066</v>
      </c>
      <c r="BK43" s="796">
        <f>SUM(C43:BJ43)</f>
        <v>82.58256719000002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97" t="s">
        <v>92</v>
      </c>
      <c r="C44" s="798">
        <v>0</v>
      </c>
      <c r="D44" s="799">
        <v>0</v>
      </c>
      <c r="E44" s="800">
        <v>0</v>
      </c>
      <c r="F44" s="801">
        <v>0</v>
      </c>
      <c r="G44" s="802">
        <v>0</v>
      </c>
      <c r="H44" s="803">
        <v>1.5135731100000001</v>
      </c>
      <c r="I44" s="804">
        <v>0.54269334000000002</v>
      </c>
      <c r="J44" s="805">
        <v>0</v>
      </c>
      <c r="K44" s="806">
        <v>0</v>
      </c>
      <c r="L44" s="807">
        <v>0.18607485000000001</v>
      </c>
      <c r="M44" s="808">
        <v>0</v>
      </c>
      <c r="N44" s="809">
        <v>0</v>
      </c>
      <c r="O44" s="810">
        <v>0</v>
      </c>
      <c r="P44" s="811">
        <v>0</v>
      </c>
      <c r="Q44" s="812">
        <v>0</v>
      </c>
      <c r="R44" s="813">
        <v>1.21321309</v>
      </c>
      <c r="S44" s="814">
        <v>0</v>
      </c>
      <c r="T44" s="815">
        <v>0</v>
      </c>
      <c r="U44" s="816">
        <v>0</v>
      </c>
      <c r="V44" s="817">
        <v>0.10632709999999999</v>
      </c>
      <c r="W44" s="818">
        <v>0</v>
      </c>
      <c r="X44" s="819">
        <v>0</v>
      </c>
      <c r="Y44" s="820">
        <v>0</v>
      </c>
      <c r="Z44" s="821">
        <v>0</v>
      </c>
      <c r="AA44" s="822">
        <v>0</v>
      </c>
      <c r="AB44" s="823">
        <v>0</v>
      </c>
      <c r="AC44" s="824">
        <v>0</v>
      </c>
      <c r="AD44" s="825">
        <v>0</v>
      </c>
      <c r="AE44" s="826">
        <v>0</v>
      </c>
      <c r="AF44" s="827">
        <v>0</v>
      </c>
      <c r="AG44" s="828">
        <v>0</v>
      </c>
      <c r="AH44" s="829">
        <v>0</v>
      </c>
      <c r="AI44" s="830">
        <v>0</v>
      </c>
      <c r="AJ44" s="831">
        <v>0</v>
      </c>
      <c r="AK44" s="832">
        <v>0</v>
      </c>
      <c r="AL44" s="833">
        <v>0</v>
      </c>
      <c r="AM44" s="834">
        <v>0</v>
      </c>
      <c r="AN44" s="835">
        <v>0</v>
      </c>
      <c r="AO44" s="836">
        <v>0</v>
      </c>
      <c r="AP44" s="837">
        <v>0</v>
      </c>
      <c r="AQ44" s="838">
        <v>0</v>
      </c>
      <c r="AR44" s="839">
        <v>0</v>
      </c>
      <c r="AS44" s="840">
        <v>0</v>
      </c>
      <c r="AT44" s="841">
        <v>0</v>
      </c>
      <c r="AU44" s="842">
        <v>0</v>
      </c>
      <c r="AV44" s="843">
        <v>6.9521165199999997</v>
      </c>
      <c r="AW44" s="844">
        <v>0.13717410999999999</v>
      </c>
      <c r="AX44" s="845">
        <v>0</v>
      </c>
      <c r="AY44" s="846">
        <v>0</v>
      </c>
      <c r="AZ44" s="847">
        <v>1.46713227</v>
      </c>
      <c r="BA44" s="848">
        <v>0</v>
      </c>
      <c r="BB44" s="849">
        <v>0</v>
      </c>
      <c r="BC44" s="850">
        <v>0</v>
      </c>
      <c r="BD44" s="851">
        <v>0</v>
      </c>
      <c r="BE44" s="852">
        <v>0</v>
      </c>
      <c r="BF44" s="853">
        <v>2.2170173700000002</v>
      </c>
      <c r="BG44" s="854">
        <v>1.6550740000000001E-2</v>
      </c>
      <c r="BH44" s="855">
        <v>0</v>
      </c>
      <c r="BI44" s="856">
        <v>0</v>
      </c>
      <c r="BJ44" s="857">
        <v>0.17114108</v>
      </c>
      <c r="BK44" s="858">
        <f>SUM(C44:BJ44)</f>
        <v>14.523013580000001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59" t="s">
        <v>69</v>
      </c>
      <c r="C45" s="7">
        <f t="shared" ref="C45:BK45" si="8">SUM(C41:C44)</f>
        <v>0</v>
      </c>
      <c r="D45" s="7">
        <f t="shared" si="8"/>
        <v>0</v>
      </c>
      <c r="E45" s="7">
        <f t="shared" si="8"/>
        <v>0</v>
      </c>
      <c r="F45" s="7">
        <f t="shared" si="8"/>
        <v>0</v>
      </c>
      <c r="G45" s="7">
        <f t="shared" si="8"/>
        <v>0</v>
      </c>
      <c r="H45" s="7">
        <f t="shared" si="8"/>
        <v>45.957087860000001</v>
      </c>
      <c r="I45" s="7">
        <f t="shared" si="8"/>
        <v>3.4312161300000001</v>
      </c>
      <c r="J45" s="7">
        <f t="shared" si="8"/>
        <v>0</v>
      </c>
      <c r="K45" s="7">
        <f t="shared" si="8"/>
        <v>0</v>
      </c>
      <c r="L45" s="7">
        <f t="shared" si="8"/>
        <v>9.0546643499999995</v>
      </c>
      <c r="M45" s="7">
        <f t="shared" si="8"/>
        <v>0</v>
      </c>
      <c r="N45" s="7">
        <f t="shared" si="8"/>
        <v>0</v>
      </c>
      <c r="O45" s="7">
        <f t="shared" si="8"/>
        <v>0</v>
      </c>
      <c r="P45" s="7">
        <f t="shared" si="8"/>
        <v>0</v>
      </c>
      <c r="Q45" s="7">
        <f t="shared" si="8"/>
        <v>0</v>
      </c>
      <c r="R45" s="7">
        <f t="shared" si="8"/>
        <v>46.503425640000003</v>
      </c>
      <c r="S45" s="7">
        <f t="shared" si="8"/>
        <v>4.5559349999999998E-2</v>
      </c>
      <c r="T45" s="7">
        <f t="shared" si="8"/>
        <v>0</v>
      </c>
      <c r="U45" s="7">
        <f t="shared" si="8"/>
        <v>0</v>
      </c>
      <c r="V45" s="7">
        <f t="shared" si="8"/>
        <v>3.0110923000000001</v>
      </c>
      <c r="W45" s="7">
        <f t="shared" si="8"/>
        <v>0</v>
      </c>
      <c r="X45" s="7">
        <f t="shared" si="8"/>
        <v>0</v>
      </c>
      <c r="Y45" s="7">
        <f t="shared" si="8"/>
        <v>0</v>
      </c>
      <c r="Z45" s="7">
        <f t="shared" si="8"/>
        <v>0</v>
      </c>
      <c r="AA45" s="7">
        <f t="shared" si="8"/>
        <v>0</v>
      </c>
      <c r="AB45" s="7">
        <f t="shared" si="8"/>
        <v>0</v>
      </c>
      <c r="AC45" s="7">
        <f t="shared" si="8"/>
        <v>0</v>
      </c>
      <c r="AD45" s="7">
        <f t="shared" si="8"/>
        <v>0</v>
      </c>
      <c r="AE45" s="7">
        <f t="shared" si="8"/>
        <v>0</v>
      </c>
      <c r="AF45" s="7">
        <f t="shared" si="8"/>
        <v>0</v>
      </c>
      <c r="AG45" s="7">
        <f t="shared" si="8"/>
        <v>0</v>
      </c>
      <c r="AH45" s="7">
        <f t="shared" si="8"/>
        <v>0</v>
      </c>
      <c r="AI45" s="7">
        <f t="shared" si="8"/>
        <v>0</v>
      </c>
      <c r="AJ45" s="7">
        <f t="shared" si="8"/>
        <v>0</v>
      </c>
      <c r="AK45" s="7">
        <f t="shared" si="8"/>
        <v>0</v>
      </c>
      <c r="AL45" s="7">
        <f t="shared" si="8"/>
        <v>0</v>
      </c>
      <c r="AM45" s="7">
        <f t="shared" si="8"/>
        <v>0</v>
      </c>
      <c r="AN45" s="7">
        <f t="shared" si="8"/>
        <v>0</v>
      </c>
      <c r="AO45" s="7">
        <f t="shared" si="8"/>
        <v>0</v>
      </c>
      <c r="AP45" s="7">
        <f t="shared" si="8"/>
        <v>0</v>
      </c>
      <c r="AQ45" s="7">
        <f t="shared" si="8"/>
        <v>0</v>
      </c>
      <c r="AR45" s="7">
        <f t="shared" si="8"/>
        <v>0</v>
      </c>
      <c r="AS45" s="7">
        <f t="shared" si="8"/>
        <v>0</v>
      </c>
      <c r="AT45" s="7">
        <f t="shared" si="8"/>
        <v>0</v>
      </c>
      <c r="AU45" s="7">
        <f t="shared" si="8"/>
        <v>0</v>
      </c>
      <c r="AV45" s="7">
        <f t="shared" si="8"/>
        <v>77.898667590000002</v>
      </c>
      <c r="AW45" s="7">
        <f t="shared" si="8"/>
        <v>4.3411122400000002</v>
      </c>
      <c r="AX45" s="7">
        <f t="shared" si="8"/>
        <v>0</v>
      </c>
      <c r="AY45" s="7">
        <f t="shared" si="8"/>
        <v>0</v>
      </c>
      <c r="AZ45" s="7">
        <f t="shared" si="8"/>
        <v>25.570933150000002</v>
      </c>
      <c r="BA45" s="7">
        <f t="shared" si="8"/>
        <v>0</v>
      </c>
      <c r="BB45" s="7">
        <f t="shared" si="8"/>
        <v>0</v>
      </c>
      <c r="BC45" s="7">
        <f t="shared" si="8"/>
        <v>0</v>
      </c>
      <c r="BD45" s="7">
        <f t="shared" si="8"/>
        <v>0</v>
      </c>
      <c r="BE45" s="7">
        <f t="shared" si="8"/>
        <v>0</v>
      </c>
      <c r="BF45" s="7">
        <f t="shared" si="8"/>
        <v>25.083278110000002</v>
      </c>
      <c r="BG45" s="7">
        <f t="shared" si="8"/>
        <v>0.31119413000000001</v>
      </c>
      <c r="BH45" s="7">
        <f t="shared" si="8"/>
        <v>0</v>
      </c>
      <c r="BI45" s="7">
        <f t="shared" si="8"/>
        <v>0</v>
      </c>
      <c r="BJ45" s="7">
        <f t="shared" si="8"/>
        <v>8.3158893499999991</v>
      </c>
      <c r="BK45" s="7">
        <f t="shared" si="8"/>
        <v>249.52412020000003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860" t="s">
        <v>93</v>
      </c>
      <c r="C46" s="7">
        <f t="shared" ref="C46:BK46" si="9">SUM(C37:C45)/2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49.910461130000002</v>
      </c>
      <c r="I46" s="7">
        <f t="shared" si="9"/>
        <v>4.4695188899999998</v>
      </c>
      <c r="J46" s="7">
        <f t="shared" si="9"/>
        <v>0</v>
      </c>
      <c r="K46" s="7">
        <f t="shared" si="9"/>
        <v>0</v>
      </c>
      <c r="L46" s="7">
        <f t="shared" si="9"/>
        <v>9.4072961399999997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49.46232552</v>
      </c>
      <c r="S46" s="7">
        <f t="shared" si="9"/>
        <v>5.6049950000000001E-2</v>
      </c>
      <c r="T46" s="7">
        <f t="shared" si="9"/>
        <v>0</v>
      </c>
      <c r="U46" s="7">
        <f t="shared" si="9"/>
        <v>0</v>
      </c>
      <c r="V46" s="7">
        <f t="shared" si="9"/>
        <v>3.0110923000000001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0</v>
      </c>
      <c r="AC46" s="7">
        <f t="shared" si="9"/>
        <v>0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0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100.32856359</v>
      </c>
      <c r="AW46" s="7">
        <f t="shared" si="9"/>
        <v>5.26574483</v>
      </c>
      <c r="AX46" s="7">
        <f t="shared" si="9"/>
        <v>0</v>
      </c>
      <c r="AY46" s="7">
        <f t="shared" si="9"/>
        <v>0</v>
      </c>
      <c r="AZ46" s="7">
        <f t="shared" si="9"/>
        <v>27.583236560000003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32.880030840000003</v>
      </c>
      <c r="BG46" s="7">
        <f t="shared" si="9"/>
        <v>0.54804844000000008</v>
      </c>
      <c r="BH46" s="7">
        <f t="shared" si="9"/>
        <v>0</v>
      </c>
      <c r="BI46" s="7">
        <f t="shared" si="9"/>
        <v>0</v>
      </c>
      <c r="BJ46" s="7">
        <f t="shared" si="9"/>
        <v>9.2611999499999982</v>
      </c>
      <c r="BK46" s="7">
        <f t="shared" si="9"/>
        <v>292.18356814000003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 ht="20" customHeight="1">
      <c r="A48" s="862" t="s">
        <v>94</v>
      </c>
      <c r="B48" s="861" t="s">
        <v>14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>
      <c r="A49" s="864" t="s">
        <v>61</v>
      </c>
      <c r="B49" s="863" t="s">
        <v>14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3"/>
      <c r="B50" s="865" t="s">
        <v>68</v>
      </c>
      <c r="C50" s="866">
        <v>0</v>
      </c>
      <c r="D50" s="867">
        <v>0</v>
      </c>
      <c r="E50" s="868">
        <v>0</v>
      </c>
      <c r="F50" s="869">
        <v>0</v>
      </c>
      <c r="G50" s="870">
        <v>0</v>
      </c>
      <c r="H50" s="871">
        <v>0</v>
      </c>
      <c r="I50" s="872">
        <v>0</v>
      </c>
      <c r="J50" s="873">
        <v>0</v>
      </c>
      <c r="K50" s="874">
        <v>0</v>
      </c>
      <c r="L50" s="875">
        <v>0</v>
      </c>
      <c r="M50" s="876">
        <v>0</v>
      </c>
      <c r="N50" s="877">
        <v>0</v>
      </c>
      <c r="O50" s="878">
        <v>0</v>
      </c>
      <c r="P50" s="879">
        <v>0</v>
      </c>
      <c r="Q50" s="880">
        <v>0</v>
      </c>
      <c r="R50" s="881">
        <v>0</v>
      </c>
      <c r="S50" s="882">
        <v>0</v>
      </c>
      <c r="T50" s="883">
        <v>0</v>
      </c>
      <c r="U50" s="884">
        <v>0</v>
      </c>
      <c r="V50" s="885">
        <v>0</v>
      </c>
      <c r="W50" s="886">
        <v>0</v>
      </c>
      <c r="X50" s="887">
        <v>0</v>
      </c>
      <c r="Y50" s="888">
        <v>0</v>
      </c>
      <c r="Z50" s="889">
        <v>0</v>
      </c>
      <c r="AA50" s="890">
        <v>0</v>
      </c>
      <c r="AB50" s="891">
        <v>0</v>
      </c>
      <c r="AC50" s="892">
        <v>0</v>
      </c>
      <c r="AD50" s="893">
        <v>0</v>
      </c>
      <c r="AE50" s="894">
        <v>0</v>
      </c>
      <c r="AF50" s="895">
        <v>0</v>
      </c>
      <c r="AG50" s="896">
        <v>0</v>
      </c>
      <c r="AH50" s="897">
        <v>0</v>
      </c>
      <c r="AI50" s="898">
        <v>0</v>
      </c>
      <c r="AJ50" s="899">
        <v>0</v>
      </c>
      <c r="AK50" s="900">
        <v>0</v>
      </c>
      <c r="AL50" s="901">
        <v>0</v>
      </c>
      <c r="AM50" s="902">
        <v>0</v>
      </c>
      <c r="AN50" s="903">
        <v>0</v>
      </c>
      <c r="AO50" s="904">
        <v>0</v>
      </c>
      <c r="AP50" s="905">
        <v>0</v>
      </c>
      <c r="AQ50" s="906">
        <v>0</v>
      </c>
      <c r="AR50" s="907">
        <v>0</v>
      </c>
      <c r="AS50" s="908">
        <v>0</v>
      </c>
      <c r="AT50" s="909">
        <v>0</v>
      </c>
      <c r="AU50" s="910">
        <v>0</v>
      </c>
      <c r="AV50" s="911">
        <v>0</v>
      </c>
      <c r="AW50" s="912">
        <v>0</v>
      </c>
      <c r="AX50" s="913">
        <v>0</v>
      </c>
      <c r="AY50" s="914">
        <v>0</v>
      </c>
      <c r="AZ50" s="915">
        <v>0</v>
      </c>
      <c r="BA50" s="916">
        <v>0</v>
      </c>
      <c r="BB50" s="917">
        <v>0</v>
      </c>
      <c r="BC50" s="918">
        <v>0</v>
      </c>
      <c r="BD50" s="919">
        <v>0</v>
      </c>
      <c r="BE50" s="920">
        <v>0</v>
      </c>
      <c r="BF50" s="921">
        <v>0</v>
      </c>
      <c r="BG50" s="922">
        <v>0</v>
      </c>
      <c r="BH50" s="923">
        <v>0</v>
      </c>
      <c r="BI50" s="924">
        <v>0</v>
      </c>
      <c r="BJ50" s="925">
        <v>0</v>
      </c>
      <c r="BK50" s="926">
        <f>SUM(C50:BJ50)</f>
        <v>0</v>
      </c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27" t="s">
        <v>65</v>
      </c>
      <c r="C51" s="7">
        <f t="shared" ref="C51:BK51" si="10">SUM(C50:C50)</f>
        <v>0</v>
      </c>
      <c r="D51" s="7">
        <f t="shared" si="10"/>
        <v>0</v>
      </c>
      <c r="E51" s="7">
        <f t="shared" si="10"/>
        <v>0</v>
      </c>
      <c r="F51" s="7">
        <f t="shared" si="10"/>
        <v>0</v>
      </c>
      <c r="G51" s="7">
        <f t="shared" si="10"/>
        <v>0</v>
      </c>
      <c r="H51" s="7">
        <f t="shared" si="10"/>
        <v>0</v>
      </c>
      <c r="I51" s="7">
        <f t="shared" si="10"/>
        <v>0</v>
      </c>
      <c r="J51" s="7">
        <f t="shared" si="10"/>
        <v>0</v>
      </c>
      <c r="K51" s="7">
        <f t="shared" si="10"/>
        <v>0</v>
      </c>
      <c r="L51" s="7">
        <f t="shared" si="10"/>
        <v>0</v>
      </c>
      <c r="M51" s="7">
        <f t="shared" si="10"/>
        <v>0</v>
      </c>
      <c r="N51" s="7">
        <f t="shared" si="10"/>
        <v>0</v>
      </c>
      <c r="O51" s="7">
        <f t="shared" si="10"/>
        <v>0</v>
      </c>
      <c r="P51" s="7">
        <f t="shared" si="10"/>
        <v>0</v>
      </c>
      <c r="Q51" s="7">
        <f t="shared" si="10"/>
        <v>0</v>
      </c>
      <c r="R51" s="7">
        <f t="shared" si="10"/>
        <v>0</v>
      </c>
      <c r="S51" s="7">
        <f t="shared" si="10"/>
        <v>0</v>
      </c>
      <c r="T51" s="7">
        <f t="shared" si="10"/>
        <v>0</v>
      </c>
      <c r="U51" s="7">
        <f t="shared" si="10"/>
        <v>0</v>
      </c>
      <c r="V51" s="7">
        <f t="shared" si="10"/>
        <v>0</v>
      </c>
      <c r="W51" s="7">
        <f t="shared" si="10"/>
        <v>0</v>
      </c>
      <c r="X51" s="7">
        <f t="shared" si="10"/>
        <v>0</v>
      </c>
      <c r="Y51" s="7">
        <f t="shared" si="10"/>
        <v>0</v>
      </c>
      <c r="Z51" s="7">
        <f t="shared" si="10"/>
        <v>0</v>
      </c>
      <c r="AA51" s="7">
        <f t="shared" si="10"/>
        <v>0</v>
      </c>
      <c r="AB51" s="7">
        <f t="shared" si="10"/>
        <v>0</v>
      </c>
      <c r="AC51" s="7">
        <f t="shared" si="10"/>
        <v>0</v>
      </c>
      <c r="AD51" s="7">
        <f t="shared" si="10"/>
        <v>0</v>
      </c>
      <c r="AE51" s="7">
        <f t="shared" si="10"/>
        <v>0</v>
      </c>
      <c r="AF51" s="7">
        <f t="shared" si="10"/>
        <v>0</v>
      </c>
      <c r="AG51" s="7">
        <f t="shared" si="10"/>
        <v>0</v>
      </c>
      <c r="AH51" s="7">
        <f t="shared" si="10"/>
        <v>0</v>
      </c>
      <c r="AI51" s="7">
        <f t="shared" si="10"/>
        <v>0</v>
      </c>
      <c r="AJ51" s="7">
        <f t="shared" si="10"/>
        <v>0</v>
      </c>
      <c r="AK51" s="7">
        <f t="shared" si="10"/>
        <v>0</v>
      </c>
      <c r="AL51" s="7">
        <f t="shared" si="10"/>
        <v>0</v>
      </c>
      <c r="AM51" s="7">
        <f t="shared" si="10"/>
        <v>0</v>
      </c>
      <c r="AN51" s="7">
        <f t="shared" si="10"/>
        <v>0</v>
      </c>
      <c r="AO51" s="7">
        <f t="shared" si="10"/>
        <v>0</v>
      </c>
      <c r="AP51" s="7">
        <f t="shared" si="10"/>
        <v>0</v>
      </c>
      <c r="AQ51" s="7">
        <f t="shared" si="10"/>
        <v>0</v>
      </c>
      <c r="AR51" s="7">
        <f t="shared" si="10"/>
        <v>0</v>
      </c>
      <c r="AS51" s="7">
        <f t="shared" si="10"/>
        <v>0</v>
      </c>
      <c r="AT51" s="7">
        <f t="shared" si="10"/>
        <v>0</v>
      </c>
      <c r="AU51" s="7">
        <f t="shared" si="10"/>
        <v>0</v>
      </c>
      <c r="AV51" s="7">
        <f t="shared" si="10"/>
        <v>0</v>
      </c>
      <c r="AW51" s="7">
        <f t="shared" si="10"/>
        <v>0</v>
      </c>
      <c r="AX51" s="7">
        <f t="shared" si="10"/>
        <v>0</v>
      </c>
      <c r="AY51" s="7">
        <f t="shared" si="10"/>
        <v>0</v>
      </c>
      <c r="AZ51" s="7">
        <f t="shared" si="10"/>
        <v>0</v>
      </c>
      <c r="BA51" s="7">
        <f t="shared" si="10"/>
        <v>0</v>
      </c>
      <c r="BB51" s="7">
        <f t="shared" si="10"/>
        <v>0</v>
      </c>
      <c r="BC51" s="7">
        <f t="shared" si="10"/>
        <v>0</v>
      </c>
      <c r="BD51" s="7">
        <f t="shared" si="10"/>
        <v>0</v>
      </c>
      <c r="BE51" s="7">
        <f t="shared" si="10"/>
        <v>0</v>
      </c>
      <c r="BF51" s="7">
        <f t="shared" si="10"/>
        <v>0</v>
      </c>
      <c r="BG51" s="7">
        <f t="shared" si="10"/>
        <v>0</v>
      </c>
      <c r="BH51" s="7">
        <f t="shared" si="10"/>
        <v>0</v>
      </c>
      <c r="BI51" s="7">
        <f t="shared" si="10"/>
        <v>0</v>
      </c>
      <c r="BJ51" s="7">
        <f t="shared" si="10"/>
        <v>0</v>
      </c>
      <c r="BK51" s="7">
        <f t="shared" si="10"/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28" t="s">
        <v>95</v>
      </c>
      <c r="C52" s="7">
        <f t="shared" ref="C52:BK52" si="11">SUM(C50:C51)/2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3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 ht="20" customHeight="1">
      <c r="A54" s="930" t="s">
        <v>96</v>
      </c>
      <c r="B54" s="929" t="s">
        <v>97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>
      <c r="A55" s="932" t="s">
        <v>61</v>
      </c>
      <c r="B55" s="931" t="s">
        <v>98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3"/>
      <c r="B56" s="933" t="s">
        <v>68</v>
      </c>
      <c r="C56" s="934">
        <v>0</v>
      </c>
      <c r="D56" s="935">
        <v>0</v>
      </c>
      <c r="E56" s="936">
        <v>0</v>
      </c>
      <c r="F56" s="937">
        <v>0</v>
      </c>
      <c r="G56" s="938">
        <v>0</v>
      </c>
      <c r="H56" s="939">
        <v>0</v>
      </c>
      <c r="I56" s="940">
        <v>0</v>
      </c>
      <c r="J56" s="941">
        <v>0</v>
      </c>
      <c r="K56" s="942">
        <v>0</v>
      </c>
      <c r="L56" s="943">
        <v>0</v>
      </c>
      <c r="M56" s="944">
        <v>0</v>
      </c>
      <c r="N56" s="945">
        <v>0</v>
      </c>
      <c r="O56" s="946">
        <v>0</v>
      </c>
      <c r="P56" s="947">
        <v>0</v>
      </c>
      <c r="Q56" s="948">
        <v>0</v>
      </c>
      <c r="R56" s="949">
        <v>0</v>
      </c>
      <c r="S56" s="950">
        <v>0</v>
      </c>
      <c r="T56" s="951">
        <v>0</v>
      </c>
      <c r="U56" s="952">
        <v>0</v>
      </c>
      <c r="V56" s="953">
        <v>0</v>
      </c>
      <c r="W56" s="954">
        <v>0</v>
      </c>
      <c r="X56" s="955">
        <v>0</v>
      </c>
      <c r="Y56" s="956">
        <v>0</v>
      </c>
      <c r="Z56" s="957">
        <v>0</v>
      </c>
      <c r="AA56" s="958">
        <v>0</v>
      </c>
      <c r="AB56" s="959">
        <v>0</v>
      </c>
      <c r="AC56" s="960">
        <v>0</v>
      </c>
      <c r="AD56" s="961">
        <v>0</v>
      </c>
      <c r="AE56" s="962">
        <v>0</v>
      </c>
      <c r="AF56" s="963">
        <v>0</v>
      </c>
      <c r="AG56" s="964">
        <v>0</v>
      </c>
      <c r="AH56" s="965">
        <v>0</v>
      </c>
      <c r="AI56" s="966">
        <v>0</v>
      </c>
      <c r="AJ56" s="967">
        <v>0</v>
      </c>
      <c r="AK56" s="968">
        <v>0</v>
      </c>
      <c r="AL56" s="969">
        <v>0</v>
      </c>
      <c r="AM56" s="970">
        <v>0</v>
      </c>
      <c r="AN56" s="971">
        <v>0</v>
      </c>
      <c r="AO56" s="972">
        <v>0</v>
      </c>
      <c r="AP56" s="973">
        <v>0</v>
      </c>
      <c r="AQ56" s="974">
        <v>0</v>
      </c>
      <c r="AR56" s="975">
        <v>0</v>
      </c>
      <c r="AS56" s="976">
        <v>0</v>
      </c>
      <c r="AT56" s="977">
        <v>0</v>
      </c>
      <c r="AU56" s="978">
        <v>0</v>
      </c>
      <c r="AV56" s="979">
        <v>0</v>
      </c>
      <c r="AW56" s="980">
        <v>0</v>
      </c>
      <c r="AX56" s="981">
        <v>0</v>
      </c>
      <c r="AY56" s="982">
        <v>0</v>
      </c>
      <c r="AZ56" s="983">
        <v>0</v>
      </c>
      <c r="BA56" s="984">
        <v>0</v>
      </c>
      <c r="BB56" s="985">
        <v>0</v>
      </c>
      <c r="BC56" s="986">
        <v>0</v>
      </c>
      <c r="BD56" s="987">
        <v>0</v>
      </c>
      <c r="BE56" s="988">
        <v>0</v>
      </c>
      <c r="BF56" s="989">
        <v>0</v>
      </c>
      <c r="BG56" s="990">
        <v>0</v>
      </c>
      <c r="BH56" s="991">
        <v>0</v>
      </c>
      <c r="BI56" s="992">
        <v>0</v>
      </c>
      <c r="BJ56" s="993">
        <v>0</v>
      </c>
      <c r="BK56" s="994">
        <f>SUM(C56:BJ56)</f>
        <v>0</v>
      </c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95" t="s">
        <v>65</v>
      </c>
      <c r="C57" s="7">
        <f t="shared" ref="C57:BK57" si="12">SUM(C56:C56)</f>
        <v>0</v>
      </c>
      <c r="D57" s="7">
        <f t="shared" si="12"/>
        <v>0</v>
      </c>
      <c r="E57" s="7">
        <f t="shared" si="12"/>
        <v>0</v>
      </c>
      <c r="F57" s="7">
        <f t="shared" si="12"/>
        <v>0</v>
      </c>
      <c r="G57" s="7">
        <f t="shared" si="12"/>
        <v>0</v>
      </c>
      <c r="H57" s="7">
        <f t="shared" si="12"/>
        <v>0</v>
      </c>
      <c r="I57" s="7">
        <f t="shared" si="12"/>
        <v>0</v>
      </c>
      <c r="J57" s="7">
        <f t="shared" si="12"/>
        <v>0</v>
      </c>
      <c r="K57" s="7">
        <f t="shared" si="12"/>
        <v>0</v>
      </c>
      <c r="L57" s="7">
        <f t="shared" si="12"/>
        <v>0</v>
      </c>
      <c r="M57" s="7">
        <f t="shared" si="12"/>
        <v>0</v>
      </c>
      <c r="N57" s="7">
        <f t="shared" si="12"/>
        <v>0</v>
      </c>
      <c r="O57" s="7">
        <f t="shared" si="12"/>
        <v>0</v>
      </c>
      <c r="P57" s="7">
        <f t="shared" si="12"/>
        <v>0</v>
      </c>
      <c r="Q57" s="7">
        <f t="shared" si="12"/>
        <v>0</v>
      </c>
      <c r="R57" s="7">
        <f t="shared" si="12"/>
        <v>0</v>
      </c>
      <c r="S57" s="7">
        <f t="shared" si="12"/>
        <v>0</v>
      </c>
      <c r="T57" s="7">
        <f t="shared" si="12"/>
        <v>0</v>
      </c>
      <c r="U57" s="7">
        <f t="shared" si="12"/>
        <v>0</v>
      </c>
      <c r="V57" s="7">
        <f t="shared" si="12"/>
        <v>0</v>
      </c>
      <c r="W57" s="7">
        <f t="shared" si="12"/>
        <v>0</v>
      </c>
      <c r="X57" s="7">
        <f t="shared" si="12"/>
        <v>0</v>
      </c>
      <c r="Y57" s="7">
        <f t="shared" si="12"/>
        <v>0</v>
      </c>
      <c r="Z57" s="7">
        <f t="shared" si="12"/>
        <v>0</v>
      </c>
      <c r="AA57" s="7">
        <f t="shared" si="12"/>
        <v>0</v>
      </c>
      <c r="AB57" s="7">
        <f t="shared" si="12"/>
        <v>0</v>
      </c>
      <c r="AC57" s="7">
        <f t="shared" si="12"/>
        <v>0</v>
      </c>
      <c r="AD57" s="7">
        <f t="shared" si="12"/>
        <v>0</v>
      </c>
      <c r="AE57" s="7">
        <f t="shared" si="12"/>
        <v>0</v>
      </c>
      <c r="AF57" s="7">
        <f t="shared" si="12"/>
        <v>0</v>
      </c>
      <c r="AG57" s="7">
        <f t="shared" si="12"/>
        <v>0</v>
      </c>
      <c r="AH57" s="7">
        <f t="shared" si="12"/>
        <v>0</v>
      </c>
      <c r="AI57" s="7">
        <f t="shared" si="12"/>
        <v>0</v>
      </c>
      <c r="AJ57" s="7">
        <f t="shared" si="12"/>
        <v>0</v>
      </c>
      <c r="AK57" s="7">
        <f t="shared" si="12"/>
        <v>0</v>
      </c>
      <c r="AL57" s="7">
        <f t="shared" si="12"/>
        <v>0</v>
      </c>
      <c r="AM57" s="7">
        <f t="shared" si="12"/>
        <v>0</v>
      </c>
      <c r="AN57" s="7">
        <f t="shared" si="12"/>
        <v>0</v>
      </c>
      <c r="AO57" s="7">
        <f t="shared" si="12"/>
        <v>0</v>
      </c>
      <c r="AP57" s="7">
        <f t="shared" si="12"/>
        <v>0</v>
      </c>
      <c r="AQ57" s="7">
        <f t="shared" si="12"/>
        <v>0</v>
      </c>
      <c r="AR57" s="7">
        <f t="shared" si="12"/>
        <v>0</v>
      </c>
      <c r="AS57" s="7">
        <f t="shared" si="12"/>
        <v>0</v>
      </c>
      <c r="AT57" s="7">
        <f t="shared" si="12"/>
        <v>0</v>
      </c>
      <c r="AU57" s="7">
        <f t="shared" si="12"/>
        <v>0</v>
      </c>
      <c r="AV57" s="7">
        <f t="shared" si="12"/>
        <v>0</v>
      </c>
      <c r="AW57" s="7">
        <f t="shared" si="12"/>
        <v>0</v>
      </c>
      <c r="AX57" s="7">
        <f t="shared" si="12"/>
        <v>0</v>
      </c>
      <c r="AY57" s="7">
        <f t="shared" si="12"/>
        <v>0</v>
      </c>
      <c r="AZ57" s="7">
        <f t="shared" si="12"/>
        <v>0</v>
      </c>
      <c r="BA57" s="7">
        <f t="shared" si="12"/>
        <v>0</v>
      </c>
      <c r="BB57" s="7">
        <f t="shared" si="12"/>
        <v>0</v>
      </c>
      <c r="BC57" s="7">
        <f t="shared" si="12"/>
        <v>0</v>
      </c>
      <c r="BD57" s="7">
        <f t="shared" si="12"/>
        <v>0</v>
      </c>
      <c r="BE57" s="7">
        <f t="shared" si="12"/>
        <v>0</v>
      </c>
      <c r="BF57" s="7">
        <f t="shared" si="12"/>
        <v>0</v>
      </c>
      <c r="BG57" s="7">
        <f t="shared" si="12"/>
        <v>0</v>
      </c>
      <c r="BH57" s="7">
        <f t="shared" si="12"/>
        <v>0</v>
      </c>
      <c r="BI57" s="7">
        <f t="shared" si="12"/>
        <v>0</v>
      </c>
      <c r="BJ57" s="7">
        <f t="shared" si="12"/>
        <v>0</v>
      </c>
      <c r="BK57" s="7">
        <f t="shared" si="12"/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3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997" t="s">
        <v>66</v>
      </c>
      <c r="B59" s="996" t="s">
        <v>99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3"/>
      <c r="B60" s="998" t="s">
        <v>68</v>
      </c>
      <c r="C60" s="999">
        <v>0</v>
      </c>
      <c r="D60" s="1000">
        <v>0</v>
      </c>
      <c r="E60" s="1001">
        <v>0</v>
      </c>
      <c r="F60" s="1002">
        <v>0</v>
      </c>
      <c r="G60" s="1003">
        <v>0</v>
      </c>
      <c r="H60" s="1004">
        <v>0</v>
      </c>
      <c r="I60" s="1005">
        <v>0</v>
      </c>
      <c r="J60" s="1006">
        <v>0</v>
      </c>
      <c r="K60" s="1007">
        <v>0</v>
      </c>
      <c r="L60" s="1008">
        <v>0</v>
      </c>
      <c r="M60" s="1009">
        <v>0</v>
      </c>
      <c r="N60" s="1010">
        <v>0</v>
      </c>
      <c r="O60" s="1011">
        <v>0</v>
      </c>
      <c r="P60" s="1012">
        <v>0</v>
      </c>
      <c r="Q60" s="1013">
        <v>0</v>
      </c>
      <c r="R60" s="1014">
        <v>0</v>
      </c>
      <c r="S60" s="1015">
        <v>0</v>
      </c>
      <c r="T60" s="1016">
        <v>0</v>
      </c>
      <c r="U60" s="1017">
        <v>0</v>
      </c>
      <c r="V60" s="1018">
        <v>0</v>
      </c>
      <c r="W60" s="1019">
        <v>0</v>
      </c>
      <c r="X60" s="1020">
        <v>0</v>
      </c>
      <c r="Y60" s="1021">
        <v>0</v>
      </c>
      <c r="Z60" s="1022">
        <v>0</v>
      </c>
      <c r="AA60" s="1023">
        <v>0</v>
      </c>
      <c r="AB60" s="1024">
        <v>0</v>
      </c>
      <c r="AC60" s="1025">
        <v>0</v>
      </c>
      <c r="AD60" s="1026">
        <v>0</v>
      </c>
      <c r="AE60" s="1027">
        <v>0</v>
      </c>
      <c r="AF60" s="1028">
        <v>0</v>
      </c>
      <c r="AG60" s="1029">
        <v>0</v>
      </c>
      <c r="AH60" s="1030">
        <v>0</v>
      </c>
      <c r="AI60" s="1031">
        <v>0</v>
      </c>
      <c r="AJ60" s="1032">
        <v>0</v>
      </c>
      <c r="AK60" s="1033">
        <v>0</v>
      </c>
      <c r="AL60" s="1034">
        <v>0</v>
      </c>
      <c r="AM60" s="1035">
        <v>0</v>
      </c>
      <c r="AN60" s="1036">
        <v>0</v>
      </c>
      <c r="AO60" s="1037">
        <v>0</v>
      </c>
      <c r="AP60" s="1038">
        <v>0</v>
      </c>
      <c r="AQ60" s="1039">
        <v>0</v>
      </c>
      <c r="AR60" s="1040">
        <v>0</v>
      </c>
      <c r="AS60" s="1041">
        <v>0</v>
      </c>
      <c r="AT60" s="1042">
        <v>0</v>
      </c>
      <c r="AU60" s="1043">
        <v>0</v>
      </c>
      <c r="AV60" s="1044">
        <v>0</v>
      </c>
      <c r="AW60" s="1045">
        <v>0</v>
      </c>
      <c r="AX60" s="1046">
        <v>0</v>
      </c>
      <c r="AY60" s="1047">
        <v>0</v>
      </c>
      <c r="AZ60" s="1048">
        <v>0</v>
      </c>
      <c r="BA60" s="1049">
        <v>0</v>
      </c>
      <c r="BB60" s="1050">
        <v>0</v>
      </c>
      <c r="BC60" s="1051">
        <v>0</v>
      </c>
      <c r="BD60" s="1052">
        <v>0</v>
      </c>
      <c r="BE60" s="1053">
        <v>0</v>
      </c>
      <c r="BF60" s="1054">
        <v>0</v>
      </c>
      <c r="BG60" s="1055">
        <v>0</v>
      </c>
      <c r="BH60" s="1056">
        <v>0</v>
      </c>
      <c r="BI60" s="1057">
        <v>0</v>
      </c>
      <c r="BJ60" s="1058">
        <v>0</v>
      </c>
      <c r="BK60" s="1059">
        <f>SUM(C60:BJ60)</f>
        <v>0</v>
      </c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60" t="s">
        <v>69</v>
      </c>
      <c r="C61" s="7">
        <f t="shared" ref="C61:BK61" si="13">SUM(C60:C60)</f>
        <v>0</v>
      </c>
      <c r="D61" s="7">
        <f t="shared" si="13"/>
        <v>0</v>
      </c>
      <c r="E61" s="7">
        <f t="shared" si="13"/>
        <v>0</v>
      </c>
      <c r="F61" s="7">
        <f t="shared" si="13"/>
        <v>0</v>
      </c>
      <c r="G61" s="7">
        <f t="shared" si="13"/>
        <v>0</v>
      </c>
      <c r="H61" s="7">
        <f t="shared" si="13"/>
        <v>0</v>
      </c>
      <c r="I61" s="7">
        <f t="shared" si="13"/>
        <v>0</v>
      </c>
      <c r="J61" s="7">
        <f t="shared" si="13"/>
        <v>0</v>
      </c>
      <c r="K61" s="7">
        <f t="shared" si="13"/>
        <v>0</v>
      </c>
      <c r="L61" s="7">
        <f t="shared" si="13"/>
        <v>0</v>
      </c>
      <c r="M61" s="7">
        <f t="shared" si="13"/>
        <v>0</v>
      </c>
      <c r="N61" s="7">
        <f t="shared" si="13"/>
        <v>0</v>
      </c>
      <c r="O61" s="7">
        <f t="shared" si="13"/>
        <v>0</v>
      </c>
      <c r="P61" s="7">
        <f t="shared" si="13"/>
        <v>0</v>
      </c>
      <c r="Q61" s="7">
        <f t="shared" si="13"/>
        <v>0</v>
      </c>
      <c r="R61" s="7">
        <f t="shared" si="13"/>
        <v>0</v>
      </c>
      <c r="S61" s="7">
        <f t="shared" si="13"/>
        <v>0</v>
      </c>
      <c r="T61" s="7">
        <f t="shared" si="13"/>
        <v>0</v>
      </c>
      <c r="U61" s="7">
        <f t="shared" si="13"/>
        <v>0</v>
      </c>
      <c r="V61" s="7">
        <f t="shared" si="13"/>
        <v>0</v>
      </c>
      <c r="W61" s="7">
        <f t="shared" si="13"/>
        <v>0</v>
      </c>
      <c r="X61" s="7">
        <f t="shared" si="13"/>
        <v>0</v>
      </c>
      <c r="Y61" s="7">
        <f t="shared" si="13"/>
        <v>0</v>
      </c>
      <c r="Z61" s="7">
        <f t="shared" si="13"/>
        <v>0</v>
      </c>
      <c r="AA61" s="7">
        <f t="shared" si="13"/>
        <v>0</v>
      </c>
      <c r="AB61" s="7">
        <f t="shared" si="13"/>
        <v>0</v>
      </c>
      <c r="AC61" s="7">
        <f t="shared" si="13"/>
        <v>0</v>
      </c>
      <c r="AD61" s="7">
        <f t="shared" si="13"/>
        <v>0</v>
      </c>
      <c r="AE61" s="7">
        <f t="shared" si="13"/>
        <v>0</v>
      </c>
      <c r="AF61" s="7">
        <f t="shared" si="13"/>
        <v>0</v>
      </c>
      <c r="AG61" s="7">
        <f t="shared" si="13"/>
        <v>0</v>
      </c>
      <c r="AH61" s="7">
        <f t="shared" si="13"/>
        <v>0</v>
      </c>
      <c r="AI61" s="7">
        <f t="shared" si="13"/>
        <v>0</v>
      </c>
      <c r="AJ61" s="7">
        <f t="shared" si="13"/>
        <v>0</v>
      </c>
      <c r="AK61" s="7">
        <f t="shared" si="13"/>
        <v>0</v>
      </c>
      <c r="AL61" s="7">
        <f t="shared" si="13"/>
        <v>0</v>
      </c>
      <c r="AM61" s="7">
        <f t="shared" si="13"/>
        <v>0</v>
      </c>
      <c r="AN61" s="7">
        <f t="shared" si="13"/>
        <v>0</v>
      </c>
      <c r="AO61" s="7">
        <f t="shared" si="13"/>
        <v>0</v>
      </c>
      <c r="AP61" s="7">
        <f t="shared" si="13"/>
        <v>0</v>
      </c>
      <c r="AQ61" s="7">
        <f t="shared" si="13"/>
        <v>0</v>
      </c>
      <c r="AR61" s="7">
        <f t="shared" si="13"/>
        <v>0</v>
      </c>
      <c r="AS61" s="7">
        <f t="shared" si="13"/>
        <v>0</v>
      </c>
      <c r="AT61" s="7">
        <f t="shared" si="13"/>
        <v>0</v>
      </c>
      <c r="AU61" s="7">
        <f t="shared" si="13"/>
        <v>0</v>
      </c>
      <c r="AV61" s="7">
        <f t="shared" si="13"/>
        <v>0</v>
      </c>
      <c r="AW61" s="7">
        <f t="shared" si="13"/>
        <v>0</v>
      </c>
      <c r="AX61" s="7">
        <f t="shared" si="13"/>
        <v>0</v>
      </c>
      <c r="AY61" s="7">
        <f t="shared" si="13"/>
        <v>0</v>
      </c>
      <c r="AZ61" s="7">
        <f t="shared" si="13"/>
        <v>0</v>
      </c>
      <c r="BA61" s="7">
        <f t="shared" si="13"/>
        <v>0</v>
      </c>
      <c r="BB61" s="7">
        <f t="shared" si="13"/>
        <v>0</v>
      </c>
      <c r="BC61" s="7">
        <f t="shared" si="13"/>
        <v>0</v>
      </c>
      <c r="BD61" s="7">
        <f t="shared" si="13"/>
        <v>0</v>
      </c>
      <c r="BE61" s="7">
        <f t="shared" si="13"/>
        <v>0</v>
      </c>
      <c r="BF61" s="7">
        <f t="shared" si="13"/>
        <v>0</v>
      </c>
      <c r="BG61" s="7">
        <f t="shared" si="13"/>
        <v>0</v>
      </c>
      <c r="BH61" s="7">
        <f t="shared" si="13"/>
        <v>0</v>
      </c>
      <c r="BI61" s="7">
        <f t="shared" si="13"/>
        <v>0</v>
      </c>
      <c r="BJ61" s="7">
        <f t="shared" si="13"/>
        <v>0</v>
      </c>
      <c r="BK61" s="7">
        <f t="shared" si="13"/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061" t="s">
        <v>100</v>
      </c>
      <c r="C62" s="7">
        <f t="shared" ref="C62:BK62" si="14">SUM(C56:C61)/2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3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 ht="20" customHeight="1">
      <c r="A64" s="1063" t="s">
        <v>101</v>
      </c>
      <c r="B64" s="1062" t="s">
        <v>15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>
      <c r="A65" s="1065" t="s">
        <v>61</v>
      </c>
      <c r="B65" s="1064" t="s">
        <v>15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3"/>
      <c r="B66" s="1066" t="s">
        <v>68</v>
      </c>
      <c r="C66" s="1067">
        <v>0</v>
      </c>
      <c r="D66" s="1068">
        <v>0</v>
      </c>
      <c r="E66" s="1069">
        <v>0</v>
      </c>
      <c r="F66" s="1070">
        <v>0</v>
      </c>
      <c r="G66" s="1071">
        <v>0</v>
      </c>
      <c r="H66" s="1072">
        <v>0</v>
      </c>
      <c r="I66" s="1073">
        <v>0</v>
      </c>
      <c r="J66" s="1074">
        <v>0</v>
      </c>
      <c r="K66" s="1075">
        <v>0</v>
      </c>
      <c r="L66" s="1076">
        <v>0</v>
      </c>
      <c r="M66" s="1077">
        <v>0</v>
      </c>
      <c r="N66" s="1078">
        <v>0</v>
      </c>
      <c r="O66" s="1079">
        <v>0</v>
      </c>
      <c r="P66" s="1080">
        <v>0</v>
      </c>
      <c r="Q66" s="1081">
        <v>0</v>
      </c>
      <c r="R66" s="1082">
        <v>0</v>
      </c>
      <c r="S66" s="1083">
        <v>0</v>
      </c>
      <c r="T66" s="1084">
        <v>0</v>
      </c>
      <c r="U66" s="1085">
        <v>0</v>
      </c>
      <c r="V66" s="1086">
        <v>0</v>
      </c>
      <c r="W66" s="1087">
        <v>0</v>
      </c>
      <c r="X66" s="1088">
        <v>0</v>
      </c>
      <c r="Y66" s="1089">
        <v>0</v>
      </c>
      <c r="Z66" s="1090">
        <v>0</v>
      </c>
      <c r="AA66" s="1091">
        <v>0</v>
      </c>
      <c r="AB66" s="1092">
        <v>0</v>
      </c>
      <c r="AC66" s="1093">
        <v>0</v>
      </c>
      <c r="AD66" s="1094">
        <v>0</v>
      </c>
      <c r="AE66" s="1095">
        <v>0</v>
      </c>
      <c r="AF66" s="1096">
        <v>0</v>
      </c>
      <c r="AG66" s="1097">
        <v>0</v>
      </c>
      <c r="AH66" s="1098">
        <v>0</v>
      </c>
      <c r="AI66" s="1099">
        <v>0</v>
      </c>
      <c r="AJ66" s="1100">
        <v>0</v>
      </c>
      <c r="AK66" s="1101">
        <v>0</v>
      </c>
      <c r="AL66" s="1102">
        <v>0</v>
      </c>
      <c r="AM66" s="1103">
        <v>0</v>
      </c>
      <c r="AN66" s="1104">
        <v>0</v>
      </c>
      <c r="AO66" s="1105">
        <v>0</v>
      </c>
      <c r="AP66" s="1106">
        <v>0</v>
      </c>
      <c r="AQ66" s="1107">
        <v>0</v>
      </c>
      <c r="AR66" s="1108">
        <v>0</v>
      </c>
      <c r="AS66" s="1109">
        <v>0</v>
      </c>
      <c r="AT66" s="1110">
        <v>0</v>
      </c>
      <c r="AU66" s="1111">
        <v>0</v>
      </c>
      <c r="AV66" s="1112">
        <v>0</v>
      </c>
      <c r="AW66" s="1113">
        <v>0</v>
      </c>
      <c r="AX66" s="1114">
        <v>0</v>
      </c>
      <c r="AY66" s="1115">
        <v>0</v>
      </c>
      <c r="AZ66" s="1116">
        <v>0</v>
      </c>
      <c r="BA66" s="1117">
        <v>0</v>
      </c>
      <c r="BB66" s="1118">
        <v>0</v>
      </c>
      <c r="BC66" s="1119">
        <v>0</v>
      </c>
      <c r="BD66" s="1120">
        <v>0</v>
      </c>
      <c r="BE66" s="1121">
        <v>0</v>
      </c>
      <c r="BF66" s="1122">
        <v>0</v>
      </c>
      <c r="BG66" s="1123">
        <v>0</v>
      </c>
      <c r="BH66" s="1124">
        <v>0</v>
      </c>
      <c r="BI66" s="1125">
        <v>0</v>
      </c>
      <c r="BJ66" s="1126">
        <v>0</v>
      </c>
      <c r="BK66" s="1127">
        <f>SUM(C66:BJ66)</f>
        <v>0</v>
      </c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28" t="s">
        <v>65</v>
      </c>
      <c r="C67" s="7">
        <f t="shared" ref="C67:BK67" si="15">SUM(C66:C66)</f>
        <v>0</v>
      </c>
      <c r="D67" s="7">
        <f t="shared" si="15"/>
        <v>0</v>
      </c>
      <c r="E67" s="7">
        <f t="shared" si="15"/>
        <v>0</v>
      </c>
      <c r="F67" s="7">
        <f t="shared" si="15"/>
        <v>0</v>
      </c>
      <c r="G67" s="7">
        <f t="shared" si="15"/>
        <v>0</v>
      </c>
      <c r="H67" s="7">
        <f t="shared" si="15"/>
        <v>0</v>
      </c>
      <c r="I67" s="7">
        <f t="shared" si="15"/>
        <v>0</v>
      </c>
      <c r="J67" s="7">
        <f t="shared" si="15"/>
        <v>0</v>
      </c>
      <c r="K67" s="7">
        <f t="shared" si="15"/>
        <v>0</v>
      </c>
      <c r="L67" s="7">
        <f t="shared" si="15"/>
        <v>0</v>
      </c>
      <c r="M67" s="7">
        <f t="shared" si="15"/>
        <v>0</v>
      </c>
      <c r="N67" s="7">
        <f t="shared" si="15"/>
        <v>0</v>
      </c>
      <c r="O67" s="7">
        <f t="shared" si="15"/>
        <v>0</v>
      </c>
      <c r="P67" s="7">
        <f t="shared" si="15"/>
        <v>0</v>
      </c>
      <c r="Q67" s="7">
        <f t="shared" si="15"/>
        <v>0</v>
      </c>
      <c r="R67" s="7">
        <f t="shared" si="15"/>
        <v>0</v>
      </c>
      <c r="S67" s="7">
        <f t="shared" si="15"/>
        <v>0</v>
      </c>
      <c r="T67" s="7">
        <f t="shared" si="15"/>
        <v>0</v>
      </c>
      <c r="U67" s="7">
        <f t="shared" si="15"/>
        <v>0</v>
      </c>
      <c r="V67" s="7">
        <f t="shared" si="15"/>
        <v>0</v>
      </c>
      <c r="W67" s="7">
        <f t="shared" si="15"/>
        <v>0</v>
      </c>
      <c r="X67" s="7">
        <f t="shared" si="15"/>
        <v>0</v>
      </c>
      <c r="Y67" s="7">
        <f t="shared" si="15"/>
        <v>0</v>
      </c>
      <c r="Z67" s="7">
        <f t="shared" si="15"/>
        <v>0</v>
      </c>
      <c r="AA67" s="7">
        <f t="shared" si="15"/>
        <v>0</v>
      </c>
      <c r="AB67" s="7">
        <f t="shared" si="15"/>
        <v>0</v>
      </c>
      <c r="AC67" s="7">
        <f t="shared" si="15"/>
        <v>0</v>
      </c>
      <c r="AD67" s="7">
        <f t="shared" si="15"/>
        <v>0</v>
      </c>
      <c r="AE67" s="7">
        <f t="shared" si="15"/>
        <v>0</v>
      </c>
      <c r="AF67" s="7">
        <f t="shared" si="15"/>
        <v>0</v>
      </c>
      <c r="AG67" s="7">
        <f t="shared" si="15"/>
        <v>0</v>
      </c>
      <c r="AH67" s="7">
        <f t="shared" si="15"/>
        <v>0</v>
      </c>
      <c r="AI67" s="7">
        <f t="shared" si="15"/>
        <v>0</v>
      </c>
      <c r="AJ67" s="7">
        <f t="shared" si="15"/>
        <v>0</v>
      </c>
      <c r="AK67" s="7">
        <f t="shared" si="15"/>
        <v>0</v>
      </c>
      <c r="AL67" s="7">
        <f t="shared" si="15"/>
        <v>0</v>
      </c>
      <c r="AM67" s="7">
        <f t="shared" si="15"/>
        <v>0</v>
      </c>
      <c r="AN67" s="7">
        <f t="shared" si="15"/>
        <v>0</v>
      </c>
      <c r="AO67" s="7">
        <f t="shared" si="15"/>
        <v>0</v>
      </c>
      <c r="AP67" s="7">
        <f t="shared" si="15"/>
        <v>0</v>
      </c>
      <c r="AQ67" s="7">
        <f t="shared" si="15"/>
        <v>0</v>
      </c>
      <c r="AR67" s="7">
        <f t="shared" si="15"/>
        <v>0</v>
      </c>
      <c r="AS67" s="7">
        <f t="shared" si="15"/>
        <v>0</v>
      </c>
      <c r="AT67" s="7">
        <f t="shared" si="15"/>
        <v>0</v>
      </c>
      <c r="AU67" s="7">
        <f t="shared" si="15"/>
        <v>0</v>
      </c>
      <c r="AV67" s="7">
        <f t="shared" si="15"/>
        <v>0</v>
      </c>
      <c r="AW67" s="7">
        <f t="shared" si="15"/>
        <v>0</v>
      </c>
      <c r="AX67" s="7">
        <f t="shared" si="15"/>
        <v>0</v>
      </c>
      <c r="AY67" s="7">
        <f t="shared" si="15"/>
        <v>0</v>
      </c>
      <c r="AZ67" s="7">
        <f t="shared" si="15"/>
        <v>0</v>
      </c>
      <c r="BA67" s="7">
        <f t="shared" si="15"/>
        <v>0</v>
      </c>
      <c r="BB67" s="7">
        <f t="shared" si="15"/>
        <v>0</v>
      </c>
      <c r="BC67" s="7">
        <f t="shared" si="15"/>
        <v>0</v>
      </c>
      <c r="BD67" s="7">
        <f t="shared" si="15"/>
        <v>0</v>
      </c>
      <c r="BE67" s="7">
        <f t="shared" si="15"/>
        <v>0</v>
      </c>
      <c r="BF67" s="7">
        <f t="shared" si="15"/>
        <v>0</v>
      </c>
      <c r="BG67" s="7">
        <f t="shared" si="15"/>
        <v>0</v>
      </c>
      <c r="BH67" s="7">
        <f t="shared" si="15"/>
        <v>0</v>
      </c>
      <c r="BI67" s="7">
        <f t="shared" si="15"/>
        <v>0</v>
      </c>
      <c r="BJ67" s="7">
        <f t="shared" si="15"/>
        <v>0</v>
      </c>
      <c r="BK67" s="7">
        <f t="shared" si="15"/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29" t="s">
        <v>102</v>
      </c>
      <c r="C68" s="7">
        <f t="shared" ref="C68:BK68" si="16">SUM(C66:C67)/2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3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1130" t="s">
        <v>2</v>
      </c>
      <c r="C70" s="7">
        <f t="shared" ref="C70:BK70" si="17">SUM(,C33,C46,C52,C62,C68)</f>
        <v>0</v>
      </c>
      <c r="D70" s="7">
        <f t="shared" si="17"/>
        <v>123.48673216</v>
      </c>
      <c r="E70" s="7">
        <f t="shared" si="17"/>
        <v>0</v>
      </c>
      <c r="F70" s="7">
        <f t="shared" si="17"/>
        <v>0</v>
      </c>
      <c r="G70" s="7">
        <f t="shared" si="17"/>
        <v>0</v>
      </c>
      <c r="H70" s="7">
        <f t="shared" si="17"/>
        <v>56.678594099999998</v>
      </c>
      <c r="I70" s="7">
        <f t="shared" si="17"/>
        <v>139.33211866999997</v>
      </c>
      <c r="J70" s="7">
        <f t="shared" si="17"/>
        <v>3.45576E-3</v>
      </c>
      <c r="K70" s="7">
        <f t="shared" si="17"/>
        <v>0</v>
      </c>
      <c r="L70" s="7">
        <f t="shared" si="17"/>
        <v>24.3424671</v>
      </c>
      <c r="M70" s="7">
        <f t="shared" si="17"/>
        <v>0</v>
      </c>
      <c r="N70" s="7">
        <f t="shared" si="17"/>
        <v>0</v>
      </c>
      <c r="O70" s="7">
        <f t="shared" si="17"/>
        <v>0</v>
      </c>
      <c r="P70" s="7">
        <f t="shared" si="17"/>
        <v>0</v>
      </c>
      <c r="Q70" s="7">
        <f t="shared" si="17"/>
        <v>0</v>
      </c>
      <c r="R70" s="7">
        <f t="shared" si="17"/>
        <v>52.676346010000003</v>
      </c>
      <c r="S70" s="7">
        <f t="shared" si="17"/>
        <v>1.12180054</v>
      </c>
      <c r="T70" s="7">
        <f t="shared" si="17"/>
        <v>0</v>
      </c>
      <c r="U70" s="7">
        <f t="shared" si="17"/>
        <v>0</v>
      </c>
      <c r="V70" s="7">
        <f t="shared" si="17"/>
        <v>5.7625426900000001</v>
      </c>
      <c r="W70" s="7">
        <f t="shared" si="17"/>
        <v>0</v>
      </c>
      <c r="X70" s="7">
        <f t="shared" si="17"/>
        <v>0</v>
      </c>
      <c r="Y70" s="7">
        <f t="shared" si="17"/>
        <v>0</v>
      </c>
      <c r="Z70" s="7">
        <f t="shared" si="17"/>
        <v>0</v>
      </c>
      <c r="AA70" s="7">
        <f t="shared" si="17"/>
        <v>0</v>
      </c>
      <c r="AB70" s="7">
        <f t="shared" si="17"/>
        <v>0</v>
      </c>
      <c r="AC70" s="7">
        <f t="shared" si="17"/>
        <v>0</v>
      </c>
      <c r="AD70" s="7">
        <f t="shared" si="17"/>
        <v>0</v>
      </c>
      <c r="AE70" s="7">
        <f t="shared" si="17"/>
        <v>0</v>
      </c>
      <c r="AF70" s="7">
        <f t="shared" si="17"/>
        <v>0</v>
      </c>
      <c r="AG70" s="7">
        <f t="shared" si="17"/>
        <v>0</v>
      </c>
      <c r="AH70" s="7">
        <f t="shared" si="17"/>
        <v>0</v>
      </c>
      <c r="AI70" s="7">
        <f t="shared" si="17"/>
        <v>0</v>
      </c>
      <c r="AJ70" s="7">
        <f t="shared" si="17"/>
        <v>0</v>
      </c>
      <c r="AK70" s="7">
        <f t="shared" si="17"/>
        <v>0</v>
      </c>
      <c r="AL70" s="7">
        <f t="shared" si="17"/>
        <v>0</v>
      </c>
      <c r="AM70" s="7">
        <f t="shared" si="17"/>
        <v>0</v>
      </c>
      <c r="AN70" s="7">
        <f t="shared" si="17"/>
        <v>0</v>
      </c>
      <c r="AO70" s="7">
        <f t="shared" si="17"/>
        <v>0</v>
      </c>
      <c r="AP70" s="7">
        <f t="shared" si="17"/>
        <v>0</v>
      </c>
      <c r="AQ70" s="7">
        <f t="shared" si="17"/>
        <v>0</v>
      </c>
      <c r="AR70" s="7">
        <f t="shared" si="17"/>
        <v>0</v>
      </c>
      <c r="AS70" s="7">
        <f t="shared" si="17"/>
        <v>0</v>
      </c>
      <c r="AT70" s="7">
        <f t="shared" si="17"/>
        <v>0</v>
      </c>
      <c r="AU70" s="7">
        <f t="shared" si="17"/>
        <v>0</v>
      </c>
      <c r="AV70" s="7">
        <f t="shared" si="17"/>
        <v>104.54863412</v>
      </c>
      <c r="AW70" s="7">
        <f t="shared" si="17"/>
        <v>5.5302234200000004</v>
      </c>
      <c r="AX70" s="7">
        <f t="shared" si="17"/>
        <v>0</v>
      </c>
      <c r="AY70" s="7">
        <f t="shared" si="17"/>
        <v>0</v>
      </c>
      <c r="AZ70" s="7">
        <f t="shared" si="17"/>
        <v>36.804232720000002</v>
      </c>
      <c r="BA70" s="7">
        <f t="shared" si="17"/>
        <v>0</v>
      </c>
      <c r="BB70" s="7">
        <f t="shared" si="17"/>
        <v>0</v>
      </c>
      <c r="BC70" s="7">
        <f t="shared" si="17"/>
        <v>0</v>
      </c>
      <c r="BD70" s="7">
        <f t="shared" si="17"/>
        <v>0</v>
      </c>
      <c r="BE70" s="7">
        <f t="shared" si="17"/>
        <v>0</v>
      </c>
      <c r="BF70" s="7">
        <f t="shared" si="17"/>
        <v>34.199067330000005</v>
      </c>
      <c r="BG70" s="7">
        <f t="shared" si="17"/>
        <v>0.62316992000000004</v>
      </c>
      <c r="BH70" s="7">
        <f t="shared" si="17"/>
        <v>0</v>
      </c>
      <c r="BI70" s="7">
        <f t="shared" si="17"/>
        <v>0</v>
      </c>
      <c r="BJ70" s="7">
        <f t="shared" si="17"/>
        <v>10.359485389999998</v>
      </c>
      <c r="BK70" s="7">
        <f t="shared" si="17"/>
        <v>595.46886992999998</v>
      </c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3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 ht="20" customHeight="1">
      <c r="A72" s="1132" t="s">
        <v>103</v>
      </c>
      <c r="B72" s="1131" t="s">
        <v>104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>
      <c r="A73" s="1134" t="s">
        <v>61</v>
      </c>
      <c r="B73" s="1133" t="s">
        <v>104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3"/>
      <c r="B74" s="1135" t="s">
        <v>68</v>
      </c>
      <c r="C74" s="1136">
        <v>0</v>
      </c>
      <c r="D74" s="1137">
        <v>0</v>
      </c>
      <c r="E74" s="1138">
        <v>0</v>
      </c>
      <c r="F74" s="1139">
        <v>0</v>
      </c>
      <c r="G74" s="1140">
        <v>0</v>
      </c>
      <c r="H74" s="1141">
        <v>0</v>
      </c>
      <c r="I74" s="1142">
        <v>0</v>
      </c>
      <c r="J74" s="1143">
        <v>0</v>
      </c>
      <c r="K74" s="1144">
        <v>0</v>
      </c>
      <c r="L74" s="1145">
        <v>0</v>
      </c>
      <c r="M74" s="1146">
        <v>0</v>
      </c>
      <c r="N74" s="1147">
        <v>0</v>
      </c>
      <c r="O74" s="1148">
        <v>0</v>
      </c>
      <c r="P74" s="1149">
        <v>0</v>
      </c>
      <c r="Q74" s="1150">
        <v>0</v>
      </c>
      <c r="R74" s="1151">
        <v>0</v>
      </c>
      <c r="S74" s="1152">
        <v>0</v>
      </c>
      <c r="T74" s="1153">
        <v>0</v>
      </c>
      <c r="U74" s="1154">
        <v>0</v>
      </c>
      <c r="V74" s="1155">
        <v>0</v>
      </c>
      <c r="W74" s="1156">
        <v>0</v>
      </c>
      <c r="X74" s="1157">
        <v>0</v>
      </c>
      <c r="Y74" s="1158">
        <v>0</v>
      </c>
      <c r="Z74" s="1159">
        <v>0</v>
      </c>
      <c r="AA74" s="1160">
        <v>0</v>
      </c>
      <c r="AB74" s="1161">
        <v>0</v>
      </c>
      <c r="AC74" s="1162">
        <v>0</v>
      </c>
      <c r="AD74" s="1163">
        <v>0</v>
      </c>
      <c r="AE74" s="1164">
        <v>0</v>
      </c>
      <c r="AF74" s="1165">
        <v>0</v>
      </c>
      <c r="AG74" s="1166">
        <v>0</v>
      </c>
      <c r="AH74" s="1167">
        <v>0</v>
      </c>
      <c r="AI74" s="1168">
        <v>0</v>
      </c>
      <c r="AJ74" s="1169">
        <v>0</v>
      </c>
      <c r="AK74" s="1170">
        <v>0</v>
      </c>
      <c r="AL74" s="1171">
        <v>0</v>
      </c>
      <c r="AM74" s="1172">
        <v>0</v>
      </c>
      <c r="AN74" s="1173">
        <v>0</v>
      </c>
      <c r="AO74" s="1174">
        <v>0</v>
      </c>
      <c r="AP74" s="1175">
        <v>0</v>
      </c>
      <c r="AQ74" s="1176">
        <v>0</v>
      </c>
      <c r="AR74" s="1177">
        <v>0</v>
      </c>
      <c r="AS74" s="1178">
        <v>0</v>
      </c>
      <c r="AT74" s="1179">
        <v>0</v>
      </c>
      <c r="AU74" s="1180">
        <v>0</v>
      </c>
      <c r="AV74" s="1181">
        <v>0</v>
      </c>
      <c r="AW74" s="1182">
        <v>0</v>
      </c>
      <c r="AX74" s="1183">
        <v>0</v>
      </c>
      <c r="AY74" s="1184">
        <v>0</v>
      </c>
      <c r="AZ74" s="1185">
        <v>0</v>
      </c>
      <c r="BA74" s="1186">
        <v>0</v>
      </c>
      <c r="BB74" s="1187">
        <v>0</v>
      </c>
      <c r="BC74" s="1188">
        <v>0</v>
      </c>
      <c r="BD74" s="1189">
        <v>0</v>
      </c>
      <c r="BE74" s="1190">
        <v>0</v>
      </c>
      <c r="BF74" s="1191">
        <v>0</v>
      </c>
      <c r="BG74" s="1192">
        <v>0</v>
      </c>
      <c r="BH74" s="1193">
        <v>0</v>
      </c>
      <c r="BI74" s="1194">
        <v>0</v>
      </c>
      <c r="BJ74" s="1195">
        <v>0</v>
      </c>
      <c r="BK74" s="1196">
        <f>SUM(C74:BJ74)</f>
        <v>0</v>
      </c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98" t="s">
        <v>65</v>
      </c>
      <c r="C75" s="7">
        <f t="shared" ref="C75:BK75" si="18">SUM(C74:C74)</f>
        <v>0</v>
      </c>
      <c r="D75" s="7">
        <f t="shared" si="18"/>
        <v>0</v>
      </c>
      <c r="E75" s="7">
        <f t="shared" si="18"/>
        <v>0</v>
      </c>
      <c r="F75" s="7">
        <f t="shared" si="18"/>
        <v>0</v>
      </c>
      <c r="G75" s="7">
        <f t="shared" si="18"/>
        <v>0</v>
      </c>
      <c r="H75" s="7">
        <f t="shared" si="18"/>
        <v>0</v>
      </c>
      <c r="I75" s="7">
        <f t="shared" si="18"/>
        <v>0</v>
      </c>
      <c r="J75" s="7">
        <f t="shared" si="18"/>
        <v>0</v>
      </c>
      <c r="K75" s="7">
        <f t="shared" si="18"/>
        <v>0</v>
      </c>
      <c r="L75" s="7">
        <f t="shared" si="18"/>
        <v>0</v>
      </c>
      <c r="M75" s="7">
        <f t="shared" si="18"/>
        <v>0</v>
      </c>
      <c r="N75" s="7">
        <f t="shared" si="18"/>
        <v>0</v>
      </c>
      <c r="O75" s="7">
        <f t="shared" si="18"/>
        <v>0</v>
      </c>
      <c r="P75" s="7">
        <f t="shared" si="18"/>
        <v>0</v>
      </c>
      <c r="Q75" s="7">
        <f t="shared" si="18"/>
        <v>0</v>
      </c>
      <c r="R75" s="7">
        <f t="shared" si="18"/>
        <v>0</v>
      </c>
      <c r="S75" s="7">
        <f t="shared" si="18"/>
        <v>0</v>
      </c>
      <c r="T75" s="7">
        <f t="shared" si="18"/>
        <v>0</v>
      </c>
      <c r="U75" s="7">
        <f t="shared" si="18"/>
        <v>0</v>
      </c>
      <c r="V75" s="7">
        <f t="shared" si="18"/>
        <v>0</v>
      </c>
      <c r="W75" s="7">
        <f t="shared" si="18"/>
        <v>0</v>
      </c>
      <c r="X75" s="7">
        <f t="shared" si="18"/>
        <v>0</v>
      </c>
      <c r="Y75" s="7">
        <f t="shared" si="18"/>
        <v>0</v>
      </c>
      <c r="Z75" s="7">
        <f t="shared" si="18"/>
        <v>0</v>
      </c>
      <c r="AA75" s="7">
        <f t="shared" si="18"/>
        <v>0</v>
      </c>
      <c r="AB75" s="7">
        <f t="shared" si="18"/>
        <v>0</v>
      </c>
      <c r="AC75" s="7">
        <f t="shared" si="18"/>
        <v>0</v>
      </c>
      <c r="AD75" s="7">
        <f t="shared" si="18"/>
        <v>0</v>
      </c>
      <c r="AE75" s="7">
        <f t="shared" si="18"/>
        <v>0</v>
      </c>
      <c r="AF75" s="7">
        <f t="shared" si="18"/>
        <v>0</v>
      </c>
      <c r="AG75" s="7">
        <f t="shared" si="18"/>
        <v>0</v>
      </c>
      <c r="AH75" s="7">
        <f t="shared" si="18"/>
        <v>0</v>
      </c>
      <c r="AI75" s="7">
        <f t="shared" si="18"/>
        <v>0</v>
      </c>
      <c r="AJ75" s="7">
        <f t="shared" si="18"/>
        <v>0</v>
      </c>
      <c r="AK75" s="7">
        <f t="shared" si="18"/>
        <v>0</v>
      </c>
      <c r="AL75" s="7">
        <f t="shared" si="18"/>
        <v>0</v>
      </c>
      <c r="AM75" s="7">
        <f t="shared" si="18"/>
        <v>0</v>
      </c>
      <c r="AN75" s="7">
        <f t="shared" si="18"/>
        <v>0</v>
      </c>
      <c r="AO75" s="7">
        <f t="shared" si="18"/>
        <v>0</v>
      </c>
      <c r="AP75" s="7">
        <f t="shared" si="18"/>
        <v>0</v>
      </c>
      <c r="AQ75" s="7">
        <f t="shared" si="18"/>
        <v>0</v>
      </c>
      <c r="AR75" s="7">
        <f t="shared" si="18"/>
        <v>0</v>
      </c>
      <c r="AS75" s="7">
        <f t="shared" si="18"/>
        <v>0</v>
      </c>
      <c r="AT75" s="7">
        <f t="shared" si="18"/>
        <v>0</v>
      </c>
      <c r="AU75" s="7">
        <f t="shared" si="18"/>
        <v>0</v>
      </c>
      <c r="AV75" s="7">
        <f t="shared" si="18"/>
        <v>0</v>
      </c>
      <c r="AW75" s="7">
        <f t="shared" si="18"/>
        <v>0</v>
      </c>
      <c r="AX75" s="7">
        <f t="shared" si="18"/>
        <v>0</v>
      </c>
      <c r="AY75" s="7">
        <f t="shared" si="18"/>
        <v>0</v>
      </c>
      <c r="AZ75" s="7">
        <f t="shared" si="18"/>
        <v>0</v>
      </c>
      <c r="BA75" s="7">
        <f t="shared" si="18"/>
        <v>0</v>
      </c>
      <c r="BB75" s="7">
        <f t="shared" si="18"/>
        <v>0</v>
      </c>
      <c r="BC75" s="7">
        <f t="shared" si="18"/>
        <v>0</v>
      </c>
      <c r="BD75" s="7">
        <f t="shared" si="18"/>
        <v>0</v>
      </c>
      <c r="BE75" s="7">
        <f t="shared" si="18"/>
        <v>0</v>
      </c>
      <c r="BF75" s="7">
        <f t="shared" si="18"/>
        <v>0</v>
      </c>
      <c r="BG75" s="7">
        <f t="shared" si="18"/>
        <v>0</v>
      </c>
      <c r="BH75" s="7">
        <f t="shared" si="18"/>
        <v>0</v>
      </c>
      <c r="BI75" s="7">
        <f t="shared" si="18"/>
        <v>0</v>
      </c>
      <c r="BJ75" s="7">
        <f t="shared" si="18"/>
        <v>0</v>
      </c>
      <c r="BK75" s="7">
        <f t="shared" si="18"/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197" t="s">
        <v>105</v>
      </c>
      <c r="C76" s="7">
        <f t="shared" ref="C76:BK76" si="19">SUM(C74:C75)/2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3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1199" t="s">
        <v>106</v>
      </c>
      <c r="B83" s="3"/>
      <c r="C83" s="7"/>
      <c r="D83" s="7"/>
      <c r="E83" s="7"/>
      <c r="F83" s="7"/>
      <c r="G83" s="7"/>
      <c r="H83" s="7"/>
      <c r="I83" s="1203" t="s">
        <v>107</v>
      </c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00" t="s">
        <v>108</v>
      </c>
      <c r="B84" s="3"/>
      <c r="C84" s="7"/>
      <c r="D84" s="7"/>
      <c r="E84" s="7"/>
      <c r="F84" s="7"/>
      <c r="G84" s="7"/>
      <c r="H84" s="7"/>
      <c r="I84" s="1204" t="s">
        <v>109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3"/>
      <c r="B85" s="3"/>
      <c r="C85" s="7"/>
      <c r="D85" s="7"/>
      <c r="E85" s="7"/>
      <c r="F85" s="7"/>
      <c r="G85" s="7"/>
      <c r="H85" s="7"/>
      <c r="I85" s="1205" t="s">
        <v>110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06" t="s">
        <v>111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1201" t="s">
        <v>112</v>
      </c>
      <c r="B87" s="3"/>
      <c r="C87" s="7"/>
      <c r="D87" s="7"/>
      <c r="E87" s="7"/>
      <c r="F87" s="7"/>
      <c r="G87" s="7"/>
      <c r="H87" s="7"/>
      <c r="I87" s="1207" t="s">
        <v>113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02" t="s">
        <v>114</v>
      </c>
      <c r="B88" s="3"/>
      <c r="C88" s="7"/>
      <c r="D88" s="7"/>
      <c r="E88" s="7"/>
      <c r="F88" s="7"/>
      <c r="G88" s="7"/>
      <c r="H88" s="7"/>
      <c r="I88" s="1208" t="s">
        <v>115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3"/>
      <c r="B89" s="3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tabSelected="1" zoomScaleNormal="100" workbookViewId="0">
      <selection activeCell="K40" sqref="K40"/>
    </sheetView>
  </sheetViews>
  <sheetFormatPr defaultColWidth="9.1796875" defaultRowHeight="14.5"/>
  <cols>
    <col min="1" max="1" width="9.81640625" style="10" customWidth="1"/>
    <col min="2" max="2" width="27.453125" style="10" customWidth="1"/>
    <col min="3" max="3" width="21.81640625" style="10" customWidth="1"/>
    <col min="4" max="4" width="22" style="10" customWidth="1"/>
    <col min="5" max="5" width="22.1796875" style="10" customWidth="1"/>
    <col min="6" max="9" width="21.81640625" style="10" customWidth="1"/>
    <col min="10" max="10" width="22" style="10" customWidth="1"/>
    <col min="11" max="11" width="21.81640625" style="10" customWidth="1"/>
    <col min="12" max="13" width="9.1796875" style="10"/>
    <col min="14" max="14" width="15.453125" style="10" customWidth="1"/>
    <col min="15" max="249" width="9.1796875" style="10"/>
    <col min="250" max="250" width="2.36328125" style="10" customWidth="1"/>
    <col min="251" max="251" width="9.1796875" style="10"/>
    <col min="252" max="252" width="25.36328125" style="10" customWidth="1"/>
    <col min="253" max="253" width="12.36328125" style="10" customWidth="1"/>
    <col min="254" max="254" width="25.453125" style="10" customWidth="1"/>
    <col min="255" max="255" width="21.6328125" style="10" customWidth="1"/>
    <col min="256" max="256" width="20.453125" style="10" customWidth="1"/>
    <col min="257" max="257" width="21.453125" style="10" customWidth="1"/>
    <col min="258" max="258" width="15.81640625" style="10" customWidth="1"/>
    <col min="259" max="259" width="17" style="10" customWidth="1"/>
    <col min="260" max="260" width="8.1796875" style="10" customWidth="1"/>
    <col min="261" max="261" width="19.81640625" style="10" customWidth="1"/>
    <col min="262" max="505" width="9.1796875" style="10"/>
    <col min="506" max="506" width="2.36328125" style="10" customWidth="1"/>
    <col min="507" max="507" width="9.1796875" style="10"/>
    <col min="508" max="508" width="25.36328125" style="10" customWidth="1"/>
    <col min="509" max="509" width="12.36328125" style="10" customWidth="1"/>
    <col min="510" max="510" width="25.453125" style="10" customWidth="1"/>
    <col min="511" max="511" width="21.6328125" style="10" customWidth="1"/>
    <col min="512" max="512" width="20.453125" style="10" customWidth="1"/>
    <col min="513" max="513" width="21.453125" style="10" customWidth="1"/>
    <col min="514" max="514" width="15.81640625" style="10" customWidth="1"/>
    <col min="515" max="515" width="17" style="10" customWidth="1"/>
    <col min="516" max="516" width="8.1796875" style="10" customWidth="1"/>
    <col min="517" max="517" width="19.81640625" style="10" customWidth="1"/>
    <col min="518" max="761" width="9.1796875" style="10"/>
    <col min="762" max="762" width="2.36328125" style="10" customWidth="1"/>
    <col min="763" max="763" width="9.1796875" style="10"/>
    <col min="764" max="764" width="25.36328125" style="10" customWidth="1"/>
    <col min="765" max="765" width="12.36328125" style="10" customWidth="1"/>
    <col min="766" max="766" width="25.453125" style="10" customWidth="1"/>
    <col min="767" max="767" width="21.6328125" style="10" customWidth="1"/>
    <col min="768" max="768" width="20.453125" style="10" customWidth="1"/>
    <col min="769" max="769" width="21.453125" style="10" customWidth="1"/>
    <col min="770" max="770" width="15.81640625" style="10" customWidth="1"/>
    <col min="771" max="771" width="17" style="10" customWidth="1"/>
    <col min="772" max="772" width="8.1796875" style="10" customWidth="1"/>
    <col min="773" max="773" width="19.81640625" style="10" customWidth="1"/>
    <col min="774" max="1017" width="9.1796875" style="10"/>
    <col min="1018" max="1018" width="2.36328125" style="10" customWidth="1"/>
    <col min="1019" max="1019" width="9.1796875" style="10"/>
    <col min="1020" max="1020" width="25.36328125" style="10" customWidth="1"/>
    <col min="1021" max="1021" width="12.36328125" style="10" customWidth="1"/>
    <col min="1022" max="1022" width="25.453125" style="10" customWidth="1"/>
    <col min="1023" max="1023" width="21.6328125" style="10" customWidth="1"/>
    <col min="1024" max="16384" width="9.1796875" style="20"/>
  </cols>
  <sheetData>
    <row r="1" spans="1:1023">
      <c r="A1" s="1558" t="s">
        <v>116</v>
      </c>
      <c r="B1" s="1558"/>
      <c r="C1" s="1558"/>
      <c r="D1" s="1558"/>
      <c r="E1" s="1558"/>
      <c r="F1" s="1558"/>
      <c r="G1" s="1558"/>
      <c r="H1" s="1558"/>
      <c r="I1" s="1558"/>
      <c r="J1" s="1558"/>
      <c r="K1" s="1558"/>
    </row>
    <row r="2" spans="1:1023">
      <c r="A2" s="1559" t="s">
        <v>117</v>
      </c>
      <c r="B2" s="1559"/>
      <c r="C2" s="1559"/>
      <c r="D2" s="1559"/>
      <c r="E2" s="1559"/>
      <c r="F2" s="1559"/>
      <c r="G2" s="1559"/>
      <c r="H2" s="1559"/>
      <c r="I2" s="1559"/>
      <c r="J2" s="1559"/>
      <c r="K2" s="1559"/>
    </row>
    <row r="3" spans="1:1023" s="24" customFormat="1" ht="26">
      <c r="A3" s="21" t="s">
        <v>0</v>
      </c>
      <c r="B3" s="22" t="s">
        <v>10</v>
      </c>
      <c r="C3" s="22" t="s">
        <v>11</v>
      </c>
      <c r="D3" s="22" t="s">
        <v>12</v>
      </c>
      <c r="E3" s="22" t="s">
        <v>13</v>
      </c>
      <c r="F3" s="22" t="s">
        <v>14</v>
      </c>
      <c r="G3" s="22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</row>
    <row r="4" spans="1:1023">
      <c r="A4" s="11">
        <v>1</v>
      </c>
      <c r="B4" s="12" t="s">
        <v>20</v>
      </c>
      <c r="C4" s="1218">
        <v>0</v>
      </c>
      <c r="D4" s="1219">
        <v>0</v>
      </c>
      <c r="E4" s="1220">
        <v>9.9807930000000003E-2</v>
      </c>
      <c r="F4" s="1221">
        <v>0</v>
      </c>
      <c r="G4" s="1222">
        <v>0</v>
      </c>
      <c r="H4" s="1223">
        <v>0</v>
      </c>
      <c r="I4" s="1224">
        <v>0</v>
      </c>
      <c r="J4" s="1225">
        <v>9.9807930000000003E-2</v>
      </c>
      <c r="K4" s="1226">
        <v>0</v>
      </c>
    </row>
    <row r="5" spans="1:1023">
      <c r="A5" s="11">
        <v>2</v>
      </c>
      <c r="B5" s="13" t="s">
        <v>21</v>
      </c>
      <c r="C5" s="1281">
        <v>0.35456704999999999</v>
      </c>
      <c r="D5" s="1282">
        <v>1.56589E-2</v>
      </c>
      <c r="E5" s="1283">
        <v>6.8700650899999998</v>
      </c>
      <c r="F5" s="1284">
        <v>0</v>
      </c>
      <c r="G5" s="1285">
        <v>0</v>
      </c>
      <c r="H5" s="1286">
        <v>0</v>
      </c>
      <c r="I5" s="1287">
        <v>0</v>
      </c>
      <c r="J5" s="1288">
        <v>7.2402910399999998</v>
      </c>
      <c r="K5" s="1289">
        <v>0</v>
      </c>
    </row>
    <row r="6" spans="1:1023">
      <c r="A6" s="11">
        <v>3</v>
      </c>
      <c r="B6" s="12" t="s">
        <v>22</v>
      </c>
      <c r="C6" s="1254">
        <v>1.9775000000000001E-3</v>
      </c>
      <c r="D6" s="1255">
        <v>0</v>
      </c>
      <c r="E6" s="1256">
        <v>4.5571359999999998E-2</v>
      </c>
      <c r="F6" s="1257">
        <v>0</v>
      </c>
      <c r="G6" s="1258">
        <v>0</v>
      </c>
      <c r="H6" s="1259">
        <v>0</v>
      </c>
      <c r="I6" s="1260">
        <v>0</v>
      </c>
      <c r="J6" s="1261">
        <v>4.754887E-2</v>
      </c>
      <c r="K6" s="1262">
        <v>0</v>
      </c>
    </row>
    <row r="7" spans="1:1023">
      <c r="A7" s="11">
        <v>4</v>
      </c>
      <c r="B7" s="13" t="s">
        <v>23</v>
      </c>
      <c r="C7" s="1263">
        <v>1.166561E-2</v>
      </c>
      <c r="D7" s="1264">
        <v>4.91019E-3</v>
      </c>
      <c r="E7" s="1265">
        <v>1.44393434</v>
      </c>
      <c r="F7" s="1266">
        <v>0</v>
      </c>
      <c r="G7" s="1267">
        <v>0</v>
      </c>
      <c r="H7" s="1268">
        <v>0</v>
      </c>
      <c r="I7" s="1269">
        <v>0</v>
      </c>
      <c r="J7" s="1270">
        <v>1.46051014</v>
      </c>
      <c r="K7" s="1271">
        <v>0</v>
      </c>
    </row>
    <row r="8" spans="1:1023">
      <c r="A8" s="11">
        <v>5</v>
      </c>
      <c r="B8" s="13" t="s">
        <v>24</v>
      </c>
      <c r="C8" s="1434">
        <v>0.25061938</v>
      </c>
      <c r="D8" s="1435">
        <v>3.4061849999999998E-2</v>
      </c>
      <c r="E8" s="1436">
        <v>7.0257764399999996</v>
      </c>
      <c r="F8" s="1437">
        <v>0</v>
      </c>
      <c r="G8" s="1438">
        <v>0</v>
      </c>
      <c r="H8" s="1439">
        <v>0</v>
      </c>
      <c r="I8" s="1440">
        <v>0</v>
      </c>
      <c r="J8" s="1441">
        <v>7.3104576699999999</v>
      </c>
      <c r="K8" s="1442">
        <v>0</v>
      </c>
    </row>
    <row r="9" spans="1:1023">
      <c r="A9" s="11">
        <v>6</v>
      </c>
      <c r="B9" s="13" t="s">
        <v>25</v>
      </c>
      <c r="C9" s="1227">
        <v>5.4983999999999996E-3</v>
      </c>
      <c r="D9" s="1228">
        <v>0</v>
      </c>
      <c r="E9" s="1229">
        <v>1.1528004999999999</v>
      </c>
      <c r="F9" s="1230">
        <v>0</v>
      </c>
      <c r="G9" s="1231">
        <v>0</v>
      </c>
      <c r="H9" s="1232">
        <v>0</v>
      </c>
      <c r="I9" s="1233">
        <v>0</v>
      </c>
      <c r="J9" s="1234">
        <v>1.1582988999999999</v>
      </c>
      <c r="K9" s="1235">
        <v>0</v>
      </c>
    </row>
    <row r="10" spans="1:1023">
      <c r="A10" s="11">
        <v>7</v>
      </c>
      <c r="B10" s="13" t="s">
        <v>26</v>
      </c>
      <c r="C10" s="1425">
        <v>3.3309119999999998E-2</v>
      </c>
      <c r="D10" s="1426">
        <v>6.9429649999999996E-2</v>
      </c>
      <c r="E10" s="1427">
        <v>1.87406542</v>
      </c>
      <c r="F10" s="1428">
        <v>0</v>
      </c>
      <c r="G10" s="1429">
        <v>0</v>
      </c>
      <c r="H10" s="1430">
        <v>0</v>
      </c>
      <c r="I10" s="1431">
        <v>0</v>
      </c>
      <c r="J10" s="1432">
        <v>1.97680419</v>
      </c>
      <c r="K10" s="1433">
        <v>0</v>
      </c>
    </row>
    <row r="11" spans="1:1023">
      <c r="A11" s="11">
        <v>8</v>
      </c>
      <c r="B11" s="12" t="s">
        <v>27</v>
      </c>
      <c r="C11" s="1236">
        <v>2.2844900000000001E-3</v>
      </c>
      <c r="D11" s="1237">
        <v>1.3211099999999999E-3</v>
      </c>
      <c r="E11" s="1238">
        <v>2.519447E-2</v>
      </c>
      <c r="F11" s="1239">
        <v>0</v>
      </c>
      <c r="G11" s="1240">
        <v>0</v>
      </c>
      <c r="H11" s="1241">
        <v>0</v>
      </c>
      <c r="I11" s="1242">
        <v>0</v>
      </c>
      <c r="J11" s="1243">
        <v>2.8800070000000001E-2</v>
      </c>
      <c r="K11" s="1244">
        <v>0</v>
      </c>
    </row>
    <row r="12" spans="1:1023">
      <c r="A12" s="11">
        <v>9</v>
      </c>
      <c r="B12" s="12" t="s">
        <v>28</v>
      </c>
      <c r="C12" s="1506">
        <v>0</v>
      </c>
      <c r="D12" s="1507">
        <v>0</v>
      </c>
      <c r="E12" s="1508">
        <v>1.622935E-2</v>
      </c>
      <c r="F12" s="1509">
        <v>0</v>
      </c>
      <c r="G12" s="1510">
        <v>0</v>
      </c>
      <c r="H12" s="1511">
        <v>0</v>
      </c>
      <c r="I12" s="1512">
        <v>0</v>
      </c>
      <c r="J12" s="1513">
        <v>1.622935E-2</v>
      </c>
      <c r="K12" s="1514">
        <v>0</v>
      </c>
    </row>
    <row r="13" spans="1:1023">
      <c r="A13" s="11">
        <v>10</v>
      </c>
      <c r="B13" s="13" t="s">
        <v>29</v>
      </c>
      <c r="C13" s="1488">
        <v>0.36569433000000001</v>
      </c>
      <c r="D13" s="1489">
        <v>2.5005999999999997E-4</v>
      </c>
      <c r="E13" s="1490">
        <v>0.81456627000000004</v>
      </c>
      <c r="F13" s="1491">
        <v>0</v>
      </c>
      <c r="G13" s="1492">
        <v>0</v>
      </c>
      <c r="H13" s="1493">
        <v>0</v>
      </c>
      <c r="I13" s="1494">
        <v>0</v>
      </c>
      <c r="J13" s="1495">
        <v>1.1805106599999999</v>
      </c>
      <c r="K13" s="1496">
        <v>0</v>
      </c>
    </row>
    <row r="14" spans="1:1023">
      <c r="A14" s="11">
        <v>11</v>
      </c>
      <c r="B14" s="13" t="s">
        <v>30</v>
      </c>
      <c r="C14" s="1245">
        <v>2.6971831700000002</v>
      </c>
      <c r="D14" s="1246">
        <v>0.16559055</v>
      </c>
      <c r="E14" s="1247">
        <v>22.93432838</v>
      </c>
      <c r="F14" s="1248">
        <v>0</v>
      </c>
      <c r="G14" s="1249">
        <v>0</v>
      </c>
      <c r="H14" s="1250">
        <v>0</v>
      </c>
      <c r="I14" s="1251">
        <v>0</v>
      </c>
      <c r="J14" s="1252">
        <v>25.797102110000001</v>
      </c>
      <c r="K14" s="1253">
        <v>0</v>
      </c>
    </row>
    <row r="15" spans="1:1023">
      <c r="A15" s="11">
        <v>12</v>
      </c>
      <c r="B15" s="13" t="s">
        <v>31</v>
      </c>
      <c r="C15" s="1497">
        <v>14.790237169999999</v>
      </c>
      <c r="D15" s="1498">
        <v>6.5824560000000004E-2</v>
      </c>
      <c r="E15" s="1499">
        <v>9.8437077500000001</v>
      </c>
      <c r="F15" s="1500">
        <v>0</v>
      </c>
      <c r="G15" s="1501">
        <v>0</v>
      </c>
      <c r="H15" s="1502">
        <v>0</v>
      </c>
      <c r="I15" s="1503">
        <v>0</v>
      </c>
      <c r="J15" s="1504">
        <v>24.699769490000001</v>
      </c>
      <c r="K15" s="1505">
        <v>0</v>
      </c>
    </row>
    <row r="16" spans="1:1023">
      <c r="A16" s="11">
        <v>13</v>
      </c>
      <c r="B16" s="13" t="s">
        <v>32</v>
      </c>
      <c r="C16" s="1272">
        <v>0.30029916000000001</v>
      </c>
      <c r="D16" s="1273">
        <v>3.8548499999999999E-3</v>
      </c>
      <c r="E16" s="1274">
        <v>1.1797491200000001</v>
      </c>
      <c r="F16" s="1275">
        <v>0</v>
      </c>
      <c r="G16" s="1276">
        <v>0</v>
      </c>
      <c r="H16" s="1277">
        <v>0</v>
      </c>
      <c r="I16" s="1278">
        <v>0</v>
      </c>
      <c r="J16" s="1279">
        <v>1.4839031300000001</v>
      </c>
      <c r="K16" s="1280">
        <v>0</v>
      </c>
    </row>
    <row r="17" spans="1:11">
      <c r="A17" s="11">
        <v>14</v>
      </c>
      <c r="B17" s="13" t="s">
        <v>33</v>
      </c>
      <c r="C17" s="1335">
        <v>9.9546500000000007E-3</v>
      </c>
      <c r="D17" s="1336">
        <v>5.1659999999999997E-5</v>
      </c>
      <c r="E17" s="1337">
        <v>0.66146452999999994</v>
      </c>
      <c r="F17" s="1338">
        <v>0</v>
      </c>
      <c r="G17" s="1339">
        <v>0</v>
      </c>
      <c r="H17" s="1340">
        <v>0</v>
      </c>
      <c r="I17" s="1341">
        <v>0</v>
      </c>
      <c r="J17" s="1342">
        <v>0.67147084000000001</v>
      </c>
      <c r="K17" s="1343">
        <v>0</v>
      </c>
    </row>
    <row r="18" spans="1:11">
      <c r="A18" s="11">
        <v>15</v>
      </c>
      <c r="B18" s="13" t="s">
        <v>34</v>
      </c>
      <c r="C18" s="1398">
        <v>0.59211353</v>
      </c>
      <c r="D18" s="1399">
        <v>2.632499E-2</v>
      </c>
      <c r="E18" s="1400">
        <v>3.8201631800000002</v>
      </c>
      <c r="F18" s="1401">
        <v>0</v>
      </c>
      <c r="G18" s="1402">
        <v>0</v>
      </c>
      <c r="H18" s="1403">
        <v>0</v>
      </c>
      <c r="I18" s="1404">
        <v>0</v>
      </c>
      <c r="J18" s="1405">
        <v>4.4386017000000004</v>
      </c>
      <c r="K18" s="1406">
        <v>0</v>
      </c>
    </row>
    <row r="19" spans="1:11">
      <c r="A19" s="11">
        <v>16</v>
      </c>
      <c r="B19" s="13" t="s">
        <v>35</v>
      </c>
      <c r="C19" s="1407">
        <v>147.71430042</v>
      </c>
      <c r="D19" s="1408">
        <v>70.290627970000003</v>
      </c>
      <c r="E19" s="1409">
        <v>22.687858139999999</v>
      </c>
      <c r="F19" s="1410">
        <v>0</v>
      </c>
      <c r="G19" s="1411">
        <v>0</v>
      </c>
      <c r="H19" s="1412">
        <v>0</v>
      </c>
      <c r="I19" s="1413">
        <v>0</v>
      </c>
      <c r="J19" s="1414">
        <v>240.69278653999999</v>
      </c>
      <c r="K19" s="1415">
        <v>0</v>
      </c>
    </row>
    <row r="20" spans="1:11">
      <c r="A20" s="11">
        <v>17</v>
      </c>
      <c r="B20" s="13" t="s">
        <v>36</v>
      </c>
      <c r="C20" s="1371">
        <v>0.50371306999999998</v>
      </c>
      <c r="D20" s="1372">
        <v>2.7499119999999998E-2</v>
      </c>
      <c r="E20" s="1373">
        <v>3.5547146500000002</v>
      </c>
      <c r="F20" s="1374">
        <v>0</v>
      </c>
      <c r="G20" s="1375">
        <v>0</v>
      </c>
      <c r="H20" s="1376">
        <v>0</v>
      </c>
      <c r="I20" s="1377">
        <v>0</v>
      </c>
      <c r="J20" s="1378">
        <v>4.0859268399999999</v>
      </c>
      <c r="K20" s="1379">
        <v>0</v>
      </c>
    </row>
    <row r="21" spans="1:11">
      <c r="A21" s="11">
        <v>18</v>
      </c>
      <c r="B21" s="12" t="s">
        <v>37</v>
      </c>
      <c r="C21" s="1443">
        <v>0</v>
      </c>
      <c r="D21" s="1444">
        <v>0</v>
      </c>
      <c r="E21" s="1445">
        <v>2.7697400000000001E-3</v>
      </c>
      <c r="F21" s="1446">
        <v>0</v>
      </c>
      <c r="G21" s="1447">
        <v>0</v>
      </c>
      <c r="H21" s="1448">
        <v>0</v>
      </c>
      <c r="I21" s="1449">
        <v>0</v>
      </c>
      <c r="J21" s="1450">
        <v>2.7697400000000001E-3</v>
      </c>
      <c r="K21" s="1451">
        <v>0</v>
      </c>
    </row>
    <row r="22" spans="1:11">
      <c r="A22" s="11">
        <v>19</v>
      </c>
      <c r="B22" s="13" t="s">
        <v>38</v>
      </c>
      <c r="C22" s="1326">
        <v>0.88473438000000004</v>
      </c>
      <c r="D22" s="1327">
        <v>7.1970930000000002E-2</v>
      </c>
      <c r="E22" s="1328">
        <v>8.0614438100000001</v>
      </c>
      <c r="F22" s="1329">
        <v>0</v>
      </c>
      <c r="G22" s="1330">
        <v>0</v>
      </c>
      <c r="H22" s="1331">
        <v>0</v>
      </c>
      <c r="I22" s="1332">
        <v>0</v>
      </c>
      <c r="J22" s="1333">
        <v>9.0181491200000004</v>
      </c>
      <c r="K22" s="1334">
        <v>0</v>
      </c>
    </row>
    <row r="23" spans="1:11">
      <c r="A23" s="11">
        <v>20</v>
      </c>
      <c r="B23" s="13" t="s">
        <v>39</v>
      </c>
      <c r="C23" s="1524">
        <v>45.437207309999998</v>
      </c>
      <c r="D23" s="1525">
        <v>1.6296950299999999</v>
      </c>
      <c r="E23" s="1526">
        <v>67.625470759999999</v>
      </c>
      <c r="F23" s="1527">
        <v>0</v>
      </c>
      <c r="G23" s="1528">
        <v>0</v>
      </c>
      <c r="H23" s="1529">
        <v>0</v>
      </c>
      <c r="I23" s="1530">
        <v>0</v>
      </c>
      <c r="J23" s="1531">
        <v>114.6923731</v>
      </c>
      <c r="K23" s="1532">
        <v>0</v>
      </c>
    </row>
    <row r="24" spans="1:11">
      <c r="A24" s="11">
        <v>21</v>
      </c>
      <c r="B24" s="12" t="s">
        <v>40</v>
      </c>
      <c r="C24" s="1416">
        <v>1.7401679999999999E-2</v>
      </c>
      <c r="D24" s="1417">
        <v>9.9999999999999995E-8</v>
      </c>
      <c r="E24" s="1418">
        <v>0.18433475999999999</v>
      </c>
      <c r="F24" s="1419">
        <v>0</v>
      </c>
      <c r="G24" s="1420">
        <v>0</v>
      </c>
      <c r="H24" s="1421">
        <v>0</v>
      </c>
      <c r="I24" s="1422">
        <v>0</v>
      </c>
      <c r="J24" s="1423">
        <v>0.20173653999999999</v>
      </c>
      <c r="K24" s="1424">
        <v>0</v>
      </c>
    </row>
    <row r="25" spans="1:11">
      <c r="A25" s="11">
        <v>22</v>
      </c>
      <c r="B25" s="13" t="s">
        <v>41</v>
      </c>
      <c r="C25" s="1389">
        <v>2.4390000000000002E-3</v>
      </c>
      <c r="D25" s="1390">
        <v>0</v>
      </c>
      <c r="E25" s="1391">
        <v>0.12176026</v>
      </c>
      <c r="F25" s="1392">
        <v>0</v>
      </c>
      <c r="G25" s="1393">
        <v>0</v>
      </c>
      <c r="H25" s="1394">
        <v>0</v>
      </c>
      <c r="I25" s="1395">
        <v>0</v>
      </c>
      <c r="J25" s="1396">
        <v>0.12419925</v>
      </c>
      <c r="K25" s="1397">
        <v>0</v>
      </c>
    </row>
    <row r="26" spans="1:11">
      <c r="A26" s="11">
        <v>23</v>
      </c>
      <c r="B26" s="12" t="s">
        <v>42</v>
      </c>
      <c r="C26" s="1515">
        <v>3.076E-4</v>
      </c>
      <c r="D26" s="1516">
        <v>0</v>
      </c>
      <c r="E26" s="1517">
        <v>4.0132569999999999E-2</v>
      </c>
      <c r="F26" s="1518">
        <v>0</v>
      </c>
      <c r="G26" s="1519">
        <v>0</v>
      </c>
      <c r="H26" s="1520">
        <v>0</v>
      </c>
      <c r="I26" s="1521">
        <v>0</v>
      </c>
      <c r="J26" s="1522">
        <v>4.0440179999999999E-2</v>
      </c>
      <c r="K26" s="1523">
        <v>0</v>
      </c>
    </row>
    <row r="27" spans="1:11">
      <c r="A27" s="11">
        <v>24</v>
      </c>
      <c r="B27" s="12" t="s">
        <v>43</v>
      </c>
      <c r="C27" s="1362">
        <v>9.0312299999999995E-3</v>
      </c>
      <c r="D27" s="1363">
        <v>0</v>
      </c>
      <c r="E27" s="1364">
        <v>4.5057930000000003E-2</v>
      </c>
      <c r="F27" s="1365">
        <v>0</v>
      </c>
      <c r="G27" s="1366">
        <v>0</v>
      </c>
      <c r="H27" s="1367">
        <v>0</v>
      </c>
      <c r="I27" s="1368">
        <v>0</v>
      </c>
      <c r="J27" s="1369">
        <v>5.4089159999999997E-2</v>
      </c>
      <c r="K27" s="1370">
        <v>0</v>
      </c>
    </row>
    <row r="28" spans="1:11">
      <c r="A28" s="11">
        <v>25</v>
      </c>
      <c r="B28" s="13" t="s">
        <v>44</v>
      </c>
      <c r="C28" s="1308">
        <v>1.2068525400000001</v>
      </c>
      <c r="D28" s="1309">
        <v>0.24493364000000001</v>
      </c>
      <c r="E28" s="1310">
        <v>23.2416403</v>
      </c>
      <c r="F28" s="1311">
        <v>0</v>
      </c>
      <c r="G28" s="1312">
        <v>0</v>
      </c>
      <c r="H28" s="1313">
        <v>0</v>
      </c>
      <c r="I28" s="1314">
        <v>0</v>
      </c>
      <c r="J28" s="1315">
        <v>24.693426469999999</v>
      </c>
      <c r="K28" s="1316">
        <v>0</v>
      </c>
    </row>
    <row r="29" spans="1:11">
      <c r="A29" s="11">
        <v>26</v>
      </c>
      <c r="B29" s="13" t="s">
        <v>45</v>
      </c>
      <c r="C29" s="1317">
        <v>0.22401033000000001</v>
      </c>
      <c r="D29" s="1318">
        <v>1.334804E-2</v>
      </c>
      <c r="E29" s="1319">
        <v>3.3104844600000001</v>
      </c>
      <c r="F29" s="1320">
        <v>0</v>
      </c>
      <c r="G29" s="1321">
        <v>0</v>
      </c>
      <c r="H29" s="1322">
        <v>0</v>
      </c>
      <c r="I29" s="1323">
        <v>0</v>
      </c>
      <c r="J29" s="1324">
        <v>3.54784283</v>
      </c>
      <c r="K29" s="1325">
        <v>0</v>
      </c>
    </row>
    <row r="30" spans="1:11">
      <c r="A30" s="11">
        <v>27</v>
      </c>
      <c r="B30" s="13" t="s">
        <v>46</v>
      </c>
      <c r="C30" s="1344">
        <v>3.1134261599999999</v>
      </c>
      <c r="D30" s="1345">
        <v>0.45126540999999998</v>
      </c>
      <c r="E30" s="1346">
        <v>10.582273930000001</v>
      </c>
      <c r="F30" s="1347">
        <v>0</v>
      </c>
      <c r="G30" s="1348">
        <v>0</v>
      </c>
      <c r="H30" s="1349">
        <v>0</v>
      </c>
      <c r="I30" s="1350">
        <v>0</v>
      </c>
      <c r="J30" s="1351">
        <v>14.146965510000001</v>
      </c>
      <c r="K30" s="1352">
        <v>0</v>
      </c>
    </row>
    <row r="31" spans="1:11">
      <c r="A31" s="11">
        <v>28</v>
      </c>
      <c r="B31" s="13" t="s">
        <v>47</v>
      </c>
      <c r="C31" s="1209">
        <v>1.38726E-3</v>
      </c>
      <c r="D31" s="1210">
        <v>7.6066000000000003E-4</v>
      </c>
      <c r="E31" s="1211">
        <v>0.10328909999999999</v>
      </c>
      <c r="F31" s="1212">
        <v>0</v>
      </c>
      <c r="G31" s="1213">
        <v>0</v>
      </c>
      <c r="H31" s="1214">
        <v>0</v>
      </c>
      <c r="I31" s="1215">
        <v>0</v>
      </c>
      <c r="J31" s="1216">
        <v>0.10543702000000001</v>
      </c>
      <c r="K31" s="1217">
        <v>0</v>
      </c>
    </row>
    <row r="32" spans="1:11">
      <c r="A32" s="11">
        <v>29</v>
      </c>
      <c r="B32" s="13" t="s">
        <v>48</v>
      </c>
      <c r="C32" s="1290">
        <v>1.5422012899999999</v>
      </c>
      <c r="D32" s="1291">
        <v>0.10818345</v>
      </c>
      <c r="E32" s="1292">
        <v>4.9107881899999999</v>
      </c>
      <c r="F32" s="1293">
        <v>0</v>
      </c>
      <c r="G32" s="1294">
        <v>0</v>
      </c>
      <c r="H32" s="1295">
        <v>0</v>
      </c>
      <c r="I32" s="1296">
        <v>0</v>
      </c>
      <c r="J32" s="1297">
        <v>6.5611729299999997</v>
      </c>
      <c r="K32" s="1298">
        <v>0</v>
      </c>
    </row>
    <row r="33" spans="1:14">
      <c r="A33" s="11">
        <v>30</v>
      </c>
      <c r="B33" s="13" t="s">
        <v>49</v>
      </c>
      <c r="C33" s="1461">
        <v>0.32975195000000002</v>
      </c>
      <c r="D33" s="1462">
        <v>7.2733600000000004E-3</v>
      </c>
      <c r="E33" s="1463">
        <v>8.7334062699999997</v>
      </c>
      <c r="F33" s="1464">
        <v>0</v>
      </c>
      <c r="G33" s="1465">
        <v>0</v>
      </c>
      <c r="H33" s="1466">
        <v>0</v>
      </c>
      <c r="I33" s="1467">
        <v>0</v>
      </c>
      <c r="J33" s="1468">
        <v>9.0704315799999993</v>
      </c>
      <c r="K33" s="1469">
        <v>0</v>
      </c>
    </row>
    <row r="34" spans="1:14">
      <c r="A34" s="11">
        <v>31</v>
      </c>
      <c r="B34" s="12" t="s">
        <v>50</v>
      </c>
      <c r="C34" s="1299">
        <v>1.4629000000000001E-4</v>
      </c>
      <c r="D34" s="1300">
        <v>0</v>
      </c>
      <c r="E34" s="1301">
        <v>2.460845E-2</v>
      </c>
      <c r="F34" s="1302">
        <v>0</v>
      </c>
      <c r="G34" s="1303">
        <v>0</v>
      </c>
      <c r="H34" s="1304">
        <v>0</v>
      </c>
      <c r="I34" s="1305">
        <v>0</v>
      </c>
      <c r="J34" s="1306">
        <v>2.4754740000000001E-2</v>
      </c>
      <c r="K34" s="1307">
        <v>0</v>
      </c>
    </row>
    <row r="35" spans="1:14">
      <c r="A35" s="11">
        <v>32</v>
      </c>
      <c r="B35" s="13" t="s">
        <v>51</v>
      </c>
      <c r="C35" s="1380">
        <v>2.1132415500000001</v>
      </c>
      <c r="D35" s="1381">
        <v>0.18966353999999999</v>
      </c>
      <c r="E35" s="1382">
        <v>15.79149013</v>
      </c>
      <c r="F35" s="1383">
        <v>0</v>
      </c>
      <c r="G35" s="1384">
        <v>0</v>
      </c>
      <c r="H35" s="1385">
        <v>0</v>
      </c>
      <c r="I35" s="1386">
        <v>0</v>
      </c>
      <c r="J35" s="1387">
        <v>18.094395209999998</v>
      </c>
      <c r="K35" s="1388">
        <v>0</v>
      </c>
    </row>
    <row r="36" spans="1:14">
      <c r="A36" s="11">
        <v>33</v>
      </c>
      <c r="B36" s="13" t="s">
        <v>52</v>
      </c>
      <c r="C36" s="1353">
        <v>1.8196197700000001</v>
      </c>
      <c r="D36" s="1354">
        <v>0.83294349999999995</v>
      </c>
      <c r="E36" s="1355">
        <v>9.1528111499999998</v>
      </c>
      <c r="F36" s="1356">
        <v>0</v>
      </c>
      <c r="G36" s="1357">
        <v>0</v>
      </c>
      <c r="H36" s="1358">
        <v>0</v>
      </c>
      <c r="I36" s="1359">
        <v>0</v>
      </c>
      <c r="J36" s="1360">
        <v>11.805374410000001</v>
      </c>
      <c r="K36" s="1361">
        <v>0</v>
      </c>
    </row>
    <row r="37" spans="1:14">
      <c r="A37" s="11">
        <v>34</v>
      </c>
      <c r="B37" s="13" t="s">
        <v>53</v>
      </c>
      <c r="C37" s="1479">
        <v>9.0333700000000006E-3</v>
      </c>
      <c r="D37" s="1480">
        <v>0</v>
      </c>
      <c r="E37" s="1481">
        <v>0.22578376</v>
      </c>
      <c r="F37" s="1482">
        <v>0</v>
      </c>
      <c r="G37" s="1483">
        <v>0</v>
      </c>
      <c r="H37" s="1484">
        <v>0</v>
      </c>
      <c r="I37" s="1485">
        <v>0</v>
      </c>
      <c r="J37" s="1486">
        <v>0.23481713000000001</v>
      </c>
      <c r="K37" s="1487">
        <v>0</v>
      </c>
    </row>
    <row r="38" spans="1:14">
      <c r="A38" s="11">
        <v>35</v>
      </c>
      <c r="B38" s="13" t="s">
        <v>54</v>
      </c>
      <c r="C38" s="1533">
        <v>1.27918752</v>
      </c>
      <c r="D38" s="1534">
        <v>6.918858E-2</v>
      </c>
      <c r="E38" s="1535">
        <v>20.957443569999999</v>
      </c>
      <c r="F38" s="1536">
        <v>0</v>
      </c>
      <c r="G38" s="1537">
        <v>0</v>
      </c>
      <c r="H38" s="1538">
        <v>0</v>
      </c>
      <c r="I38" s="1539">
        <v>0</v>
      </c>
      <c r="J38" s="1540">
        <v>22.305819670000002</v>
      </c>
      <c r="K38" s="1541">
        <v>0</v>
      </c>
    </row>
    <row r="39" spans="1:14">
      <c r="A39" s="11">
        <v>36</v>
      </c>
      <c r="B39" s="13" t="s">
        <v>55</v>
      </c>
      <c r="C39" s="1452">
        <v>0.25769947999999998</v>
      </c>
      <c r="D39" s="1453">
        <v>1.9194409999999999E-2</v>
      </c>
      <c r="E39" s="1454">
        <v>2.2460547200000001</v>
      </c>
      <c r="F39" s="1455">
        <v>0</v>
      </c>
      <c r="G39" s="1456">
        <v>0</v>
      </c>
      <c r="H39" s="1457">
        <v>0</v>
      </c>
      <c r="I39" s="1458">
        <v>0</v>
      </c>
      <c r="J39" s="1459">
        <v>2.5229486200000002</v>
      </c>
      <c r="K39" s="1460">
        <v>0</v>
      </c>
    </row>
    <row r="40" spans="1:14">
      <c r="A40" s="11">
        <v>37</v>
      </c>
      <c r="B40" s="13" t="s">
        <v>56</v>
      </c>
      <c r="C40" s="1470">
        <v>2.3339083899999999</v>
      </c>
      <c r="D40" s="1471">
        <v>0.72647147999999995</v>
      </c>
      <c r="E40" s="1472">
        <v>32.772527359999998</v>
      </c>
      <c r="F40" s="1473">
        <v>0</v>
      </c>
      <c r="G40" s="1474">
        <v>0</v>
      </c>
      <c r="H40" s="1475">
        <v>0</v>
      </c>
      <c r="I40" s="1476">
        <v>0</v>
      </c>
      <c r="J40" s="1477">
        <v>35.832907230000004</v>
      </c>
      <c r="K40" s="1478">
        <v>0</v>
      </c>
    </row>
    <row r="41" spans="1:14">
      <c r="A41" s="11"/>
      <c r="B41" s="13"/>
      <c r="C41" s="14"/>
      <c r="D41" s="15"/>
      <c r="E41" s="16"/>
      <c r="F41" s="15"/>
      <c r="G41" s="15"/>
      <c r="H41" s="15"/>
      <c r="I41" s="15"/>
      <c r="J41" s="15"/>
      <c r="K41" s="17"/>
    </row>
    <row r="42" spans="1:14">
      <c r="A42" s="1560" t="s">
        <v>18</v>
      </c>
      <c r="B42" s="1561" t="s">
        <v>18</v>
      </c>
      <c r="C42" s="1542">
        <v>228.21500419</v>
      </c>
      <c r="D42" s="1543">
        <v>75.070297589999996</v>
      </c>
      <c r="E42" s="1544">
        <v>292.18356813999998</v>
      </c>
      <c r="F42" s="1545">
        <v>0</v>
      </c>
      <c r="G42" s="1546">
        <v>0</v>
      </c>
      <c r="H42" s="1547">
        <v>0</v>
      </c>
      <c r="I42" s="1548">
        <v>0</v>
      </c>
      <c r="J42" s="1549">
        <v>595.46886991999997</v>
      </c>
      <c r="K42" s="1550">
        <v>0</v>
      </c>
    </row>
    <row r="43" spans="1:14">
      <c r="A43" s="10" t="s">
        <v>57</v>
      </c>
    </row>
    <row r="45" spans="1:14">
      <c r="C45" s="18"/>
    </row>
    <row r="46" spans="1:14">
      <c r="J46" s="19"/>
      <c r="N46" s="19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Ritu Kaushik</cp:lastModifiedBy>
  <dcterms:created xsi:type="dcterms:W3CDTF">2021-05-25T08:05:00Z</dcterms:created>
  <dcterms:modified xsi:type="dcterms:W3CDTF">2024-02-09T08:03:50Z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