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.shortcut-targets-by-id\1laWwANg_svVi9FvCyCIWkv7IoGCecTnL\AMC\Compliance Reports\Reporting\Monthly Reports\2025-2026\Feb 2026\Performance\"/>
    </mc:Choice>
  </mc:AlternateContent>
  <xr:revisionPtr revIDLastSave="0" documentId="13_ncr:1_{40DC557C-7470-4C9D-A4D3-8DEE4CF93FCE}" xr6:coauthVersionLast="47" xr6:coauthVersionMax="47" xr10:uidLastSave="{00000000-0000-0000-0000-000000000000}"/>
  <bookViews>
    <workbookView xWindow="-1140" yWindow="1380" windowWidth="14370" windowHeight="8170" xr2:uid="{00000000-000D-0000-FFFF-FFFF00000000}"/>
  </bookViews>
  <sheets>
    <sheet name="Annexure linkfile" sheetId="1" r:id="rId1"/>
  </sheets>
  <definedNames>
    <definedName name="_xlnm._FilterDatabase" localSheetId="0" hidden="1">'Annexure linkfile'!$A$1:$O$150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<sst xmlns="http://schemas.openxmlformats.org/spreadsheetml/2006/main" count="164" uniqueCount="142">
  <si>
    <t>Period</t>
  </si>
  <si>
    <t>Last 7 days till</t>
  </si>
  <si>
    <t>Last 15 days till</t>
  </si>
  <si>
    <t>Last 1 month till</t>
  </si>
  <si>
    <t>Last 3 month till</t>
  </si>
  <si>
    <t>Last 6 month till</t>
  </si>
  <si>
    <t>Last 1 year till</t>
  </si>
  <si>
    <t>Last 3 year till</t>
  </si>
  <si>
    <t>Last 5 year till</t>
  </si>
  <si>
    <t>Last 10 year till</t>
  </si>
  <si>
    <t>Since</t>
  </si>
  <si>
    <t>NAV/Index Value (As of</t>
  </si>
  <si>
    <t>Inception (CAGR)</t>
  </si>
  <si>
    <t>Inception Value #) INR</t>
  </si>
  <si>
    <t>Groww Large Fund(G)</t>
  </si>
  <si>
    <t>Groww Large Fund(G)-Direct Plan</t>
  </si>
  <si>
    <t>NIFTY100 - TRI</t>
  </si>
  <si>
    <t>S&amp;P BSE SENSEX-TRI</t>
  </si>
  <si>
    <t>Groww Value Fund-Reg(G)</t>
  </si>
  <si>
    <t>Groww Value Fund(G)-Direct Plan</t>
  </si>
  <si>
    <t>NIFTY 50-TRI</t>
  </si>
  <si>
    <t>NIFTY 500</t>
  </si>
  <si>
    <t>Groww Banking &amp; Financial Services Fund-Reg(G)</t>
  </si>
  <si>
    <t>Groww Banking &amp; Financial Services Fund-Direct Plan</t>
  </si>
  <si>
    <t>NIFTY Financial Services TRI</t>
  </si>
  <si>
    <t>GROWW Groww Multicap Fund-Reg(G)</t>
  </si>
  <si>
    <t>GROWW Groww Multicap Fund-Direct Plan</t>
  </si>
  <si>
    <t>Nifty 500 Multicap 50:25:25 Index TRI</t>
  </si>
  <si>
    <t xml:space="preserve"> Groww Small Cap Fund-Reg(G)</t>
  </si>
  <si>
    <t xml:space="preserve"> Groww Small Cap Fund-Direct Plan</t>
  </si>
  <si>
    <t>Nifty Smallcap 250 Index - TRI</t>
  </si>
  <si>
    <t>Groww Aggressive Hybrid Fund-Reg(G)</t>
  </si>
  <si>
    <t>Groww Aggressive Hybrid Fund(G)-Direct Plan</t>
  </si>
  <si>
    <t>Crisil Hybrid 35+65 - Aggressive Index</t>
  </si>
  <si>
    <t>Funds Managed by Mr. Kaustubh Sule</t>
  </si>
  <si>
    <t>Groww Liquid Fund(G)</t>
  </si>
  <si>
    <t>Groww Liquid Fund(G)-Direct Plan</t>
  </si>
  <si>
    <t>CRISIL Liquid Debt A-I Index</t>
  </si>
  <si>
    <t>Crisil 1 Yr T-Bill Index</t>
  </si>
  <si>
    <t>Groww Dynamic Bond Fund(G)</t>
  </si>
  <si>
    <t>Groww Dynamic Bond Fund(G)-Direct Plan</t>
  </si>
  <si>
    <t>CRISIL Dynamic Bond A-III Index</t>
  </si>
  <si>
    <t>Crisil 10 Year Gilt Index</t>
  </si>
  <si>
    <t>Groww Short Duration Fund(G)</t>
  </si>
  <si>
    <t>Groww Short Duration Fund(G)-Direct Plan</t>
  </si>
  <si>
    <t>CRISIL Short Duration Debt A-II Index</t>
  </si>
  <si>
    <t>Groww Overnight Fund(G)</t>
  </si>
  <si>
    <t>Groww Overnight Fund(G)-Direct Plan</t>
  </si>
  <si>
    <t>CRISIL Liquid Overnight Index</t>
  </si>
  <si>
    <t>Groww Nifty 1D Rate Liquid ETF</t>
  </si>
  <si>
    <t>NIFTY 1D Rate Index</t>
  </si>
  <si>
    <t>Groww Gilt Fund-Reg(G)</t>
  </si>
  <si>
    <t>Groww Gilt Fund-Direct Plan</t>
  </si>
  <si>
    <t>CRISIL Dynamic Gilt Index</t>
  </si>
  <si>
    <t>Groww Money Market Fund-Reg(G)</t>
  </si>
  <si>
    <t>Groww Money Market Fund-Direct Plan</t>
  </si>
  <si>
    <t>CRISIL Money Market Index A-I</t>
  </si>
  <si>
    <t>Groww Nifty Total Market Index Fund-Reg(G)</t>
  </si>
  <si>
    <t>Groww Nifty Total Market Index Fund(G)-Direct Plan</t>
  </si>
  <si>
    <t>Nifty Total Market TRI</t>
  </si>
  <si>
    <t>Groww Nifty Smallcap 250 Index Fund-Reg(G)</t>
  </si>
  <si>
    <t>Groww Nifty Smallcap 250 Index Fund-Direct Plan</t>
  </si>
  <si>
    <t>Groww Nifty Non-Cyclical Consumer Index Fund-Reg(G)</t>
  </si>
  <si>
    <t>Groww Nifty Non-Cyclical Consumer Index Fund-Direct Plan</t>
  </si>
  <si>
    <t>Nifty Non-Cyclical Consumer Index - TRI</t>
  </si>
  <si>
    <t>Groww Nifty EV &amp; New Age Automotive ETF FOF-Reg(G)</t>
  </si>
  <si>
    <t>Groww Nifty EV &amp; New Age Automotive ETF FOF-Direct Plan</t>
  </si>
  <si>
    <t>Nifty EV and New Age Automotive Index-TRI</t>
  </si>
  <si>
    <t>Groww Nifty EV &amp; New Age Automotive ETF-Direct Plan</t>
  </si>
  <si>
    <t>Groww Nifty India Defence ETF</t>
  </si>
  <si>
    <t>Nifty India Defence Index - TRI</t>
  </si>
  <si>
    <t>Groww Nifty India Defence ETF FOF-Reg(G)</t>
  </si>
  <si>
    <t>Groww Nifty India Defence ETF FOF-Direct Plan</t>
  </si>
  <si>
    <t>Groww Nifty India Railways PSU Index Fund-Reg(G)</t>
  </si>
  <si>
    <t>Groww Nifty India Railways PSU Index Fund-Direct Plan</t>
  </si>
  <si>
    <t>Nifty India Railways PSU Index – TRI</t>
  </si>
  <si>
    <t>Groww Nifty India Railways PSU ETF-Direct Plan</t>
  </si>
  <si>
    <t>Groww Nifty 200 ETF-Direct Plan</t>
  </si>
  <si>
    <t>Nifty 200 Index - TRI</t>
  </si>
  <si>
    <t>Groww Nifty 200 ETF FOF-Reg(G)</t>
  </si>
  <si>
    <t>Groww Nifty 200 ETF FOF-Direct Plan</t>
  </si>
  <si>
    <t>Funds Managed by Mr. Wilfred Gonsalves</t>
  </si>
  <si>
    <t>GROWW Gold ETF</t>
  </si>
  <si>
    <t>Domestic Price of Physical Gold</t>
  </si>
  <si>
    <t>GROWW Gold ETF FOF-Reg(G)</t>
  </si>
  <si>
    <t>GROWW Gold ETF FOF-Direct Plan</t>
  </si>
  <si>
    <t>Groww Silver ETF</t>
  </si>
  <si>
    <t>Domestic Price of Physical Silver</t>
  </si>
  <si>
    <t>Groww Silver ETF FOF-Reg(G)</t>
  </si>
  <si>
    <t>Groww Silver ETF FOF-Direct Plan</t>
  </si>
  <si>
    <t>Groww Nifty 500 Momentum 50 ETF</t>
  </si>
  <si>
    <t>Nifty 500 Momentum 50 Index – TRI</t>
  </si>
  <si>
    <t>Groww Nifty 500 Momentum 50 ETF FOF-Reg(G)</t>
  </si>
  <si>
    <t>Groww Nifty 500 Momentum 50 ETF FOF-Direct Plan</t>
  </si>
  <si>
    <t>Groww Nifty 500 Low Volatility 50 ETF</t>
  </si>
  <si>
    <t>Nifty 500 Low Volatility 50 Index – TRI</t>
  </si>
  <si>
    <t>Groww Nifty India Internet ETF</t>
  </si>
  <si>
    <t>Nifty India Internet Index – TRI</t>
  </si>
  <si>
    <t>Groww Nifty India Internet ETF FOF-Reg(G)</t>
  </si>
  <si>
    <t>Groww Nifty India Internet ETF FOF-Direct Plan</t>
  </si>
  <si>
    <t>Funds Managed by Mr. Shashi Kumar &amp; Mr. Nikhil Satam &amp; Mr. Aakash Chauhan</t>
  </si>
  <si>
    <t>Groww Nifty 50 Index Fund-Reg(G)</t>
  </si>
  <si>
    <t>Groww Nifty 50 Index Fund-Direct Plan</t>
  </si>
  <si>
    <t>Groww Nifty 50 ETF</t>
  </si>
  <si>
    <t>Groww BSE Power ETF</t>
  </si>
  <si>
    <t>BSE Power Index - TRI</t>
  </si>
  <si>
    <t>Groww BSE Power ETF FOF-Reg(G)</t>
  </si>
  <si>
    <t>Groww BSE Power ETF FOF-Direct Plan</t>
  </si>
  <si>
    <t>Groww Nifty Next 50 ETF</t>
  </si>
  <si>
    <t>Nifty Next 50 Index – TRI</t>
  </si>
  <si>
    <t>Groww Nifty Next 50 Index Fund-Reg(G)</t>
  </si>
  <si>
    <t>Groww Nifty Next 50 Index Fund-Direct Plan</t>
  </si>
  <si>
    <t>Groww Nifty Realty ETF</t>
  </si>
  <si>
    <t>Nifty Realty Index - TRI</t>
  </si>
  <si>
    <t>Groww Nifty Smallcap 250 ETF</t>
  </si>
  <si>
    <t>Groww Nifty Midcap 150 ETF</t>
  </si>
  <si>
    <t>Nifty Midcap 150 Index - TRI</t>
  </si>
  <si>
    <t>Groww Nifty Midcap 150 Index Fund-Reg(G)</t>
  </si>
  <si>
    <t>Groww Nifty Midcap 150 Index Fund-Direct Plan</t>
  </si>
  <si>
    <t>Groww Nifty Capital Markets ETF</t>
  </si>
  <si>
    <t>Nifty Capital Markets Index - TRI</t>
  </si>
  <si>
    <t>Groww Nifty Capital Markets ETF FOF-Reg(G)</t>
  </si>
  <si>
    <t>Groww Nifty Capital Markets ETF FOF-Direct Plan</t>
  </si>
  <si>
    <t>Groww Nifty Metal ETF</t>
  </si>
  <si>
    <t>Nifty Metal Index - TRI</t>
  </si>
  <si>
    <t>Groww Nifty Chemicals ETF</t>
  </si>
  <si>
    <t>Nifty Chemicals Index - TRI</t>
  </si>
  <si>
    <t>Groww ELSS Tax Saver Fund-Reg(G)</t>
  </si>
  <si>
    <t>Groww ELSS Tax Saver Fund(G)-Direct Plan</t>
  </si>
  <si>
    <t>Groww Multi Asset Allocation Fund-Reg(G)</t>
  </si>
  <si>
    <t>Groww Multi Asset Allocation Fund(G)-Direct Plan</t>
  </si>
  <si>
    <t>Nifty 500 TRI (60%) CRISIL Composite Bond Fund Index (30%) Domestic Gold Prices (5%) Domestic Silver Prices (5%)</t>
  </si>
  <si>
    <t>Funds Managed by Mr. Paras Matalia, Mr. Shashi Kumar &amp; Mr. Wilfred Gonsalves</t>
  </si>
  <si>
    <t>Groww Multi Asset Omni FOF-Reg(G)</t>
  </si>
  <si>
    <t>Groww Multi Asset Omni FOF(G)-Direct Plan</t>
  </si>
  <si>
    <t>Nifty 500 TRI (65%) CRISIL Composite Bond Fund Index (25%) Domestic Gold Prices (5%) Domestic Silver Prices (5%)</t>
  </si>
  <si>
    <t>Funds Managed by Mr. Paras Matalia &amp;  Mr. Nikhil Satam</t>
  </si>
  <si>
    <t>Funds Managed by Mr. Anupam Tiwari, Mr. Kaustubh Sule, Mr. Saptarshee Chatterjee &amp; Mr. Gagan Thareja</t>
  </si>
  <si>
    <t xml:space="preserve">Funds Managed by Mr. Anupam Tiwari </t>
  </si>
  <si>
    <t>Funds Managed by Mr. Paras Matalia, Mr. Kaustubh Sule, Wilfred Gonsalves &amp;  Mr. Nikhil Satam</t>
  </si>
  <si>
    <t>Funds Managed by Mr. Anupam Tiwari and &amp; Mr. Saptarshee Chatterjee &amp; *Mr. Gagan Thareja</t>
  </si>
  <si>
    <t xml:space="preserve">Note:
NA - Not Applicable. Returns above are Compounded Annualised Growth Returns (CAGR). Past performance may or may not be sustained in future. All returns are for Growth Option only.
*Mr. Gagan Thareja was appointed as Fund Manager From January 20,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</si>
</sst>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m/yyyy;@"/>
    <numFmt numFmtId="165" formatCode="0.00000%"/>
    <numFmt numFmtId="166" formatCode="#,##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27">
    <xf numFmtId="0" fontId="0" fillId="0" borderId="0" xfId="0"/>
    <xf numFmtId="164" fontId="3" fillId="0" borderId="0" xfId="2" applyFont="1"/>
    <xf numFmtId="164" fontId="3" fillId="0" borderId="1" xfId="2" applyFont="1" applyBorder="1" applyAlignment="1">
      <alignment horizontal="center"/>
    </xf>
    <xf numFmtId="4" fontId="3" fillId="0" borderId="1" xfId="2" applyNumberFormat="1" applyFont="1" applyBorder="1" applyAlignment="1">
      <alignment horizontal="center"/>
    </xf>
    <xf numFmtId="164" fontId="3" fillId="0" borderId="2" xfId="2" applyFont="1" applyBorder="1" applyAlignment="1">
      <alignment horizontal="center"/>
    </xf>
    <xf numFmtId="4" fontId="3" fillId="0" borderId="2" xfId="2" applyNumberFormat="1" applyFont="1" applyBorder="1" applyAlignment="1">
      <alignment horizontal="center"/>
    </xf>
    <xf numFmtId="164" fontId="3" fillId="0" borderId="0" xfId="2" applyFont="1" applyAlignment="1">
      <alignment horizontal="center"/>
    </xf>
    <xf numFmtId="4" fontId="3" fillId="0" borderId="0" xfId="2" applyNumberFormat="1" applyFont="1" applyAlignment="1">
      <alignment horizontal="center"/>
    </xf>
    <xf numFmtId="164" fontId="1" fillId="0" borderId="0" xfId="2" applyFont="1"/>
    <xf numFmtId="164" fontId="1" fillId="0" borderId="6" xfId="2" applyFont="1" applyBorder="1" applyAlignment="1">
      <alignment horizontal="center" vertical="center"/>
    </xf>
    <xf numFmtId="165" fontId="1" fillId="0" borderId="6" xfId="1" applyNumberFormat="1" applyFont="1" applyFill="1" applyBorder="1" applyAlignment="1">
      <alignment horizontal="center" vertical="center"/>
    </xf>
    <xf numFmtId="4" fontId="1" fillId="0" borderId="6" xfId="2" applyNumberFormat="1" applyFont="1" applyBorder="1" applyAlignment="1">
      <alignment horizontal="center" vertical="center"/>
    </xf>
    <xf numFmtId="166" fontId="1" fillId="0" borderId="6" xfId="2" applyNumberFormat="1" applyFont="1" applyBorder="1" applyAlignment="1">
      <alignment horizontal="center" vertical="center"/>
    </xf>
    <xf numFmtId="4" fontId="1" fillId="0" borderId="0" xfId="2" applyNumberFormat="1" applyFont="1"/>
    <xf numFmtId="164" fontId="1" fillId="0" borderId="6" xfId="2" applyFont="1" applyBorder="1" applyAlignment="1">
      <alignment horizontal="center" vertical="center" wrapText="1"/>
    </xf>
    <xf numFmtId="165" fontId="1" fillId="0" borderId="6" xfId="2" applyNumberFormat="1" applyFont="1" applyBorder="1" applyAlignment="1">
      <alignment horizontal="center" vertical="center"/>
    </xf>
    <xf numFmtId="165" fontId="1" fillId="4" borderId="6" xfId="1" applyNumberFormat="1" applyFont="1" applyFill="1" applyBorder="1" applyAlignment="1">
      <alignment horizontal="center" vertical="center"/>
    </xf>
    <xf numFmtId="164" fontId="1" fillId="4" borderId="6" xfId="2" applyFont="1" applyFill="1" applyBorder="1" applyAlignment="1">
      <alignment horizontal="center" vertical="center"/>
    </xf>
    <xf numFmtId="165" fontId="1" fillId="4" borderId="6" xfId="2" applyNumberFormat="1" applyFont="1" applyFill="1" applyBorder="1" applyAlignment="1">
      <alignment horizontal="center" vertical="center"/>
    </xf>
    <xf numFmtId="4" fontId="1" fillId="4" borderId="6" xfId="2" applyNumberFormat="1" applyFont="1" applyFill="1" applyBorder="1" applyAlignment="1">
      <alignment horizontal="center" vertical="center"/>
    </xf>
    <xf numFmtId="164" fontId="3" fillId="3" borderId="0" xfId="2" applyFont="1" applyFill="1" applyAlignment="1">
      <alignment horizontal="center" vertical="top" wrapText="1"/>
    </xf>
    <xf numFmtId="164" fontId="1" fillId="2" borderId="3" xfId="2" applyFont="1" applyFill="1" applyBorder="1" applyAlignment="1">
      <alignment horizontal="center" vertical="center"/>
    </xf>
    <xf numFmtId="164" fontId="1" fillId="2" borderId="4" xfId="2" applyFont="1" applyFill="1" applyBorder="1" applyAlignment="1">
      <alignment horizontal="center" vertical="center"/>
    </xf>
    <xf numFmtId="164" fontId="1" fillId="2" borderId="5" xfId="2" applyFont="1" applyFill="1" applyBorder="1" applyAlignment="1">
      <alignment horizontal="center" vertical="center"/>
    </xf>
    <xf numFmtId="164" fontId="3" fillId="2" borderId="3" xfId="2" applyFont="1" applyFill="1" applyBorder="1" applyAlignment="1">
      <alignment horizontal="center" vertical="center"/>
    </xf>
    <xf numFmtId="164" fontId="3" fillId="2" borderId="4" xfId="2" applyFont="1" applyFill="1" applyBorder="1" applyAlignment="1">
      <alignment horizontal="center" vertical="center"/>
    </xf>
    <xf numFmtId="164" fontId="3" fillId="2" borderId="5" xfId="2" applyFont="1" applyFill="1" applyBorder="1" applyAlignment="1">
      <alignment horizontal="center" vertical="center"/>
    </xf>
  </cellXfs>
  <cellStyles count="3">
    <cellStyle name="Normal" xfId="0" builtinId="0"/>
    <cellStyle name="Normal 12 2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O153"/>
  <sheetViews>
    <sheetView tabSelected="1" workbookViewId="0">
      <pane ySplit="1" topLeftCell="A2" activePane="bottomLeft" state="frozen"/>
      <selection activeCell="G16" sqref="G16:G19"/>
      <selection pane="bottomLeft" activeCell="M155" sqref="M155"/>
    </sheetView>
  </sheetViews>
  <sheetFormatPr defaultRowHeight="14.5" x14ac:dyDescent="0.35"/>
  <cols>
    <col min="1" max="1" width="49.54296875" style="6" bestFit="1" customWidth="1"/>
    <col min="2" max="2" width="15.81640625" style="6" customWidth="1"/>
    <col min="3" max="3" width="17" style="6" customWidth="1"/>
    <col min="4" max="6" width="15" style="6" customWidth="1"/>
    <col min="7" max="7" width="15.81640625" style="6" customWidth="1"/>
    <col min="8" max="8" width="16.1796875" style="6" customWidth="1"/>
    <col min="9" max="10" width="15.1796875" style="6" customWidth="1"/>
    <col min="11" max="11" width="16" style="6" customWidth="1"/>
    <col min="12" max="12" width="21.54296875" style="7" customWidth="1"/>
    <col min="13" max="13" width="21" style="6" customWidth="1"/>
    <col min="14" max="14" width="8" style="1" customWidth="1"/>
    <col min="15" max="258" width="8.81640625" style="1"/>
    <col min="259" max="259" width="43.54296875" style="1" customWidth="1"/>
    <col min="260" max="260" width="15.81640625" style="1" customWidth="1"/>
    <col min="261" max="261" width="17" style="1" customWidth="1"/>
    <col min="262" max="262" width="15" style="1" customWidth="1"/>
    <col min="263" max="263" width="15.81640625" style="1" customWidth="1"/>
    <col min="264" max="264" width="16.1796875" style="1" customWidth="1"/>
    <col min="265" max="265" width="15.1796875" style="1" customWidth="1"/>
    <col min="266" max="266" width="16" style="1" customWidth="1"/>
    <col min="267" max="267" width="22.81640625" style="1" customWidth="1"/>
    <col min="268" max="268" width="21" style="1" customWidth="1"/>
    <col min="269" max="270" width="8" style="1" customWidth="1"/>
    <col min="271" max="514" width="8.81640625" style="1"/>
    <col min="515" max="515" width="43.54296875" style="1" customWidth="1"/>
    <col min="516" max="516" width="15.81640625" style="1" customWidth="1"/>
    <col min="517" max="517" width="17" style="1" customWidth="1"/>
    <col min="518" max="518" width="15" style="1" customWidth="1"/>
    <col min="519" max="519" width="15.81640625" style="1" customWidth="1"/>
    <col min="520" max="520" width="16.1796875" style="1" customWidth="1"/>
    <col min="521" max="521" width="15.1796875" style="1" customWidth="1"/>
    <col min="522" max="522" width="16" style="1" customWidth="1"/>
    <col min="523" max="523" width="22.81640625" style="1" customWidth="1"/>
    <col min="524" max="524" width="21" style="1" customWidth="1"/>
    <col min="525" max="526" width="8" style="1" customWidth="1"/>
    <col min="527" max="770" width="8.81640625" style="1"/>
    <col min="771" max="771" width="43.54296875" style="1" customWidth="1"/>
    <col min="772" max="772" width="15.81640625" style="1" customWidth="1"/>
    <col min="773" max="773" width="17" style="1" customWidth="1"/>
    <col min="774" max="774" width="15" style="1" customWidth="1"/>
    <col min="775" max="775" width="15.81640625" style="1" customWidth="1"/>
    <col min="776" max="776" width="16.1796875" style="1" customWidth="1"/>
    <col min="777" max="777" width="15.1796875" style="1" customWidth="1"/>
    <col min="778" max="778" width="16" style="1" customWidth="1"/>
    <col min="779" max="779" width="22.81640625" style="1" customWidth="1"/>
    <col min="780" max="780" width="21" style="1" customWidth="1"/>
    <col min="781" max="782" width="8" style="1" customWidth="1"/>
    <col min="783" max="1026" width="8.81640625" style="1"/>
    <col min="1027" max="1027" width="43.54296875" style="1" customWidth="1"/>
    <col min="1028" max="1028" width="15.81640625" style="1" customWidth="1"/>
    <col min="1029" max="1029" width="17" style="1" customWidth="1"/>
    <col min="1030" max="1030" width="15" style="1" customWidth="1"/>
    <col min="1031" max="1031" width="15.81640625" style="1" customWidth="1"/>
    <col min="1032" max="1032" width="16.1796875" style="1" customWidth="1"/>
    <col min="1033" max="1033" width="15.1796875" style="1" customWidth="1"/>
    <col min="1034" max="1034" width="16" style="1" customWidth="1"/>
    <col min="1035" max="1035" width="22.81640625" style="1" customWidth="1"/>
    <col min="1036" max="1036" width="21" style="1" customWidth="1"/>
    <col min="1037" max="1038" width="8" style="1" customWidth="1"/>
    <col min="1039" max="1282" width="8.81640625" style="1"/>
    <col min="1283" max="1283" width="43.54296875" style="1" customWidth="1"/>
    <col min="1284" max="1284" width="15.81640625" style="1" customWidth="1"/>
    <col min="1285" max="1285" width="17" style="1" customWidth="1"/>
    <col min="1286" max="1286" width="15" style="1" customWidth="1"/>
    <col min="1287" max="1287" width="15.81640625" style="1" customWidth="1"/>
    <col min="1288" max="1288" width="16.1796875" style="1" customWidth="1"/>
    <col min="1289" max="1289" width="15.1796875" style="1" customWidth="1"/>
    <col min="1290" max="1290" width="16" style="1" customWidth="1"/>
    <col min="1291" max="1291" width="22.81640625" style="1" customWidth="1"/>
    <col min="1292" max="1292" width="21" style="1" customWidth="1"/>
    <col min="1293" max="1294" width="8" style="1" customWidth="1"/>
    <col min="1295" max="1538" width="8.81640625" style="1"/>
    <col min="1539" max="1539" width="43.54296875" style="1" customWidth="1"/>
    <col min="1540" max="1540" width="15.81640625" style="1" customWidth="1"/>
    <col min="1541" max="1541" width="17" style="1" customWidth="1"/>
    <col min="1542" max="1542" width="15" style="1" customWidth="1"/>
    <col min="1543" max="1543" width="15.81640625" style="1" customWidth="1"/>
    <col min="1544" max="1544" width="16.1796875" style="1" customWidth="1"/>
    <col min="1545" max="1545" width="15.1796875" style="1" customWidth="1"/>
    <col min="1546" max="1546" width="16" style="1" customWidth="1"/>
    <col min="1547" max="1547" width="22.81640625" style="1" customWidth="1"/>
    <col min="1548" max="1548" width="21" style="1" customWidth="1"/>
    <col min="1549" max="1550" width="8" style="1" customWidth="1"/>
    <col min="1551" max="1794" width="8.81640625" style="1"/>
    <col min="1795" max="1795" width="43.54296875" style="1" customWidth="1"/>
    <col min="1796" max="1796" width="15.81640625" style="1" customWidth="1"/>
    <col min="1797" max="1797" width="17" style="1" customWidth="1"/>
    <col min="1798" max="1798" width="15" style="1" customWidth="1"/>
    <col min="1799" max="1799" width="15.81640625" style="1" customWidth="1"/>
    <col min="1800" max="1800" width="16.1796875" style="1" customWidth="1"/>
    <col min="1801" max="1801" width="15.1796875" style="1" customWidth="1"/>
    <col min="1802" max="1802" width="16" style="1" customWidth="1"/>
    <col min="1803" max="1803" width="22.81640625" style="1" customWidth="1"/>
    <col min="1804" max="1804" width="21" style="1" customWidth="1"/>
    <col min="1805" max="1806" width="8" style="1" customWidth="1"/>
    <col min="1807" max="2050" width="8.81640625" style="1"/>
    <col min="2051" max="2051" width="43.54296875" style="1" customWidth="1"/>
    <col min="2052" max="2052" width="15.81640625" style="1" customWidth="1"/>
    <col min="2053" max="2053" width="17" style="1" customWidth="1"/>
    <col min="2054" max="2054" width="15" style="1" customWidth="1"/>
    <col min="2055" max="2055" width="15.81640625" style="1" customWidth="1"/>
    <col min="2056" max="2056" width="16.1796875" style="1" customWidth="1"/>
    <col min="2057" max="2057" width="15.1796875" style="1" customWidth="1"/>
    <col min="2058" max="2058" width="16" style="1" customWidth="1"/>
    <col min="2059" max="2059" width="22.81640625" style="1" customWidth="1"/>
    <col min="2060" max="2060" width="21" style="1" customWidth="1"/>
    <col min="2061" max="2062" width="8" style="1" customWidth="1"/>
    <col min="2063" max="2306" width="8.81640625" style="1"/>
    <col min="2307" max="2307" width="43.54296875" style="1" customWidth="1"/>
    <col min="2308" max="2308" width="15.81640625" style="1" customWidth="1"/>
    <col min="2309" max="2309" width="17" style="1" customWidth="1"/>
    <col min="2310" max="2310" width="15" style="1" customWidth="1"/>
    <col min="2311" max="2311" width="15.81640625" style="1" customWidth="1"/>
    <col min="2312" max="2312" width="16.1796875" style="1" customWidth="1"/>
    <col min="2313" max="2313" width="15.1796875" style="1" customWidth="1"/>
    <col min="2314" max="2314" width="16" style="1" customWidth="1"/>
    <col min="2315" max="2315" width="22.81640625" style="1" customWidth="1"/>
    <col min="2316" max="2316" width="21" style="1" customWidth="1"/>
    <col min="2317" max="2318" width="8" style="1" customWidth="1"/>
    <col min="2319" max="2562" width="8.81640625" style="1"/>
    <col min="2563" max="2563" width="43.54296875" style="1" customWidth="1"/>
    <col min="2564" max="2564" width="15.81640625" style="1" customWidth="1"/>
    <col min="2565" max="2565" width="17" style="1" customWidth="1"/>
    <col min="2566" max="2566" width="15" style="1" customWidth="1"/>
    <col min="2567" max="2567" width="15.81640625" style="1" customWidth="1"/>
    <col min="2568" max="2568" width="16.1796875" style="1" customWidth="1"/>
    <col min="2569" max="2569" width="15.1796875" style="1" customWidth="1"/>
    <col min="2570" max="2570" width="16" style="1" customWidth="1"/>
    <col min="2571" max="2571" width="22.81640625" style="1" customWidth="1"/>
    <col min="2572" max="2572" width="21" style="1" customWidth="1"/>
    <col min="2573" max="2574" width="8" style="1" customWidth="1"/>
    <col min="2575" max="2818" width="8.81640625" style="1"/>
    <col min="2819" max="2819" width="43.54296875" style="1" customWidth="1"/>
    <col min="2820" max="2820" width="15.81640625" style="1" customWidth="1"/>
    <col min="2821" max="2821" width="17" style="1" customWidth="1"/>
    <col min="2822" max="2822" width="15" style="1" customWidth="1"/>
    <col min="2823" max="2823" width="15.81640625" style="1" customWidth="1"/>
    <col min="2824" max="2824" width="16.1796875" style="1" customWidth="1"/>
    <col min="2825" max="2825" width="15.1796875" style="1" customWidth="1"/>
    <col min="2826" max="2826" width="16" style="1" customWidth="1"/>
    <col min="2827" max="2827" width="22.81640625" style="1" customWidth="1"/>
    <col min="2828" max="2828" width="21" style="1" customWidth="1"/>
    <col min="2829" max="2830" width="8" style="1" customWidth="1"/>
    <col min="2831" max="3074" width="8.81640625" style="1"/>
    <col min="3075" max="3075" width="43.54296875" style="1" customWidth="1"/>
    <col min="3076" max="3076" width="15.81640625" style="1" customWidth="1"/>
    <col min="3077" max="3077" width="17" style="1" customWidth="1"/>
    <col min="3078" max="3078" width="15" style="1" customWidth="1"/>
    <col min="3079" max="3079" width="15.81640625" style="1" customWidth="1"/>
    <col min="3080" max="3080" width="16.1796875" style="1" customWidth="1"/>
    <col min="3081" max="3081" width="15.1796875" style="1" customWidth="1"/>
    <col min="3082" max="3082" width="16" style="1" customWidth="1"/>
    <col min="3083" max="3083" width="22.81640625" style="1" customWidth="1"/>
    <col min="3084" max="3084" width="21" style="1" customWidth="1"/>
    <col min="3085" max="3086" width="8" style="1" customWidth="1"/>
    <col min="3087" max="3330" width="8.81640625" style="1"/>
    <col min="3331" max="3331" width="43.54296875" style="1" customWidth="1"/>
    <col min="3332" max="3332" width="15.81640625" style="1" customWidth="1"/>
    <col min="3333" max="3333" width="17" style="1" customWidth="1"/>
    <col min="3334" max="3334" width="15" style="1" customWidth="1"/>
    <col min="3335" max="3335" width="15.81640625" style="1" customWidth="1"/>
    <col min="3336" max="3336" width="16.1796875" style="1" customWidth="1"/>
    <col min="3337" max="3337" width="15.1796875" style="1" customWidth="1"/>
    <col min="3338" max="3338" width="16" style="1" customWidth="1"/>
    <col min="3339" max="3339" width="22.81640625" style="1" customWidth="1"/>
    <col min="3340" max="3340" width="21" style="1" customWidth="1"/>
    <col min="3341" max="3342" width="8" style="1" customWidth="1"/>
    <col min="3343" max="3586" width="8.81640625" style="1"/>
    <col min="3587" max="3587" width="43.54296875" style="1" customWidth="1"/>
    <col min="3588" max="3588" width="15.81640625" style="1" customWidth="1"/>
    <col min="3589" max="3589" width="17" style="1" customWidth="1"/>
    <col min="3590" max="3590" width="15" style="1" customWidth="1"/>
    <col min="3591" max="3591" width="15.81640625" style="1" customWidth="1"/>
    <col min="3592" max="3592" width="16.1796875" style="1" customWidth="1"/>
    <col min="3593" max="3593" width="15.1796875" style="1" customWidth="1"/>
    <col min="3594" max="3594" width="16" style="1" customWidth="1"/>
    <col min="3595" max="3595" width="22.81640625" style="1" customWidth="1"/>
    <col min="3596" max="3596" width="21" style="1" customWidth="1"/>
    <col min="3597" max="3598" width="8" style="1" customWidth="1"/>
    <col min="3599" max="3842" width="8.81640625" style="1"/>
    <col min="3843" max="3843" width="43.54296875" style="1" customWidth="1"/>
    <col min="3844" max="3844" width="15.81640625" style="1" customWidth="1"/>
    <col min="3845" max="3845" width="17" style="1" customWidth="1"/>
    <col min="3846" max="3846" width="15" style="1" customWidth="1"/>
    <col min="3847" max="3847" width="15.81640625" style="1" customWidth="1"/>
    <col min="3848" max="3848" width="16.1796875" style="1" customWidth="1"/>
    <col min="3849" max="3849" width="15.1796875" style="1" customWidth="1"/>
    <col min="3850" max="3850" width="16" style="1" customWidth="1"/>
    <col min="3851" max="3851" width="22.81640625" style="1" customWidth="1"/>
    <col min="3852" max="3852" width="21" style="1" customWidth="1"/>
    <col min="3853" max="3854" width="8" style="1" customWidth="1"/>
    <col min="3855" max="4098" width="8.81640625" style="1"/>
    <col min="4099" max="4099" width="43.54296875" style="1" customWidth="1"/>
    <col min="4100" max="4100" width="15.81640625" style="1" customWidth="1"/>
    <col min="4101" max="4101" width="17" style="1" customWidth="1"/>
    <col min="4102" max="4102" width="15" style="1" customWidth="1"/>
    <col min="4103" max="4103" width="15.81640625" style="1" customWidth="1"/>
    <col min="4104" max="4104" width="16.1796875" style="1" customWidth="1"/>
    <col min="4105" max="4105" width="15.1796875" style="1" customWidth="1"/>
    <col min="4106" max="4106" width="16" style="1" customWidth="1"/>
    <col min="4107" max="4107" width="22.81640625" style="1" customWidth="1"/>
    <col min="4108" max="4108" width="21" style="1" customWidth="1"/>
    <col min="4109" max="4110" width="8" style="1" customWidth="1"/>
    <col min="4111" max="4354" width="8.81640625" style="1"/>
    <col min="4355" max="4355" width="43.54296875" style="1" customWidth="1"/>
    <col min="4356" max="4356" width="15.81640625" style="1" customWidth="1"/>
    <col min="4357" max="4357" width="17" style="1" customWidth="1"/>
    <col min="4358" max="4358" width="15" style="1" customWidth="1"/>
    <col min="4359" max="4359" width="15.81640625" style="1" customWidth="1"/>
    <col min="4360" max="4360" width="16.1796875" style="1" customWidth="1"/>
    <col min="4361" max="4361" width="15.1796875" style="1" customWidth="1"/>
    <col min="4362" max="4362" width="16" style="1" customWidth="1"/>
    <col min="4363" max="4363" width="22.81640625" style="1" customWidth="1"/>
    <col min="4364" max="4364" width="21" style="1" customWidth="1"/>
    <col min="4365" max="4366" width="8" style="1" customWidth="1"/>
    <col min="4367" max="4610" width="8.81640625" style="1"/>
    <col min="4611" max="4611" width="43.54296875" style="1" customWidth="1"/>
    <col min="4612" max="4612" width="15.81640625" style="1" customWidth="1"/>
    <col min="4613" max="4613" width="17" style="1" customWidth="1"/>
    <col min="4614" max="4614" width="15" style="1" customWidth="1"/>
    <col min="4615" max="4615" width="15.81640625" style="1" customWidth="1"/>
    <col min="4616" max="4616" width="16.1796875" style="1" customWidth="1"/>
    <col min="4617" max="4617" width="15.1796875" style="1" customWidth="1"/>
    <col min="4618" max="4618" width="16" style="1" customWidth="1"/>
    <col min="4619" max="4619" width="22.81640625" style="1" customWidth="1"/>
    <col min="4620" max="4620" width="21" style="1" customWidth="1"/>
    <col min="4621" max="4622" width="8" style="1" customWidth="1"/>
    <col min="4623" max="4866" width="8.81640625" style="1"/>
    <col min="4867" max="4867" width="43.54296875" style="1" customWidth="1"/>
    <col min="4868" max="4868" width="15.81640625" style="1" customWidth="1"/>
    <col min="4869" max="4869" width="17" style="1" customWidth="1"/>
    <col min="4870" max="4870" width="15" style="1" customWidth="1"/>
    <col min="4871" max="4871" width="15.81640625" style="1" customWidth="1"/>
    <col min="4872" max="4872" width="16.1796875" style="1" customWidth="1"/>
    <col min="4873" max="4873" width="15.1796875" style="1" customWidth="1"/>
    <col min="4874" max="4874" width="16" style="1" customWidth="1"/>
    <col min="4875" max="4875" width="22.81640625" style="1" customWidth="1"/>
    <col min="4876" max="4876" width="21" style="1" customWidth="1"/>
    <col min="4877" max="4878" width="8" style="1" customWidth="1"/>
    <col min="4879" max="5122" width="8.81640625" style="1"/>
    <col min="5123" max="5123" width="43.54296875" style="1" customWidth="1"/>
    <col min="5124" max="5124" width="15.81640625" style="1" customWidth="1"/>
    <col min="5125" max="5125" width="17" style="1" customWidth="1"/>
    <col min="5126" max="5126" width="15" style="1" customWidth="1"/>
    <col min="5127" max="5127" width="15.81640625" style="1" customWidth="1"/>
    <col min="5128" max="5128" width="16.1796875" style="1" customWidth="1"/>
    <col min="5129" max="5129" width="15.1796875" style="1" customWidth="1"/>
    <col min="5130" max="5130" width="16" style="1" customWidth="1"/>
    <col min="5131" max="5131" width="22.81640625" style="1" customWidth="1"/>
    <col min="5132" max="5132" width="21" style="1" customWidth="1"/>
    <col min="5133" max="5134" width="8" style="1" customWidth="1"/>
    <col min="5135" max="5378" width="8.81640625" style="1"/>
    <col min="5379" max="5379" width="43.54296875" style="1" customWidth="1"/>
    <col min="5380" max="5380" width="15.81640625" style="1" customWidth="1"/>
    <col min="5381" max="5381" width="17" style="1" customWidth="1"/>
    <col min="5382" max="5382" width="15" style="1" customWidth="1"/>
    <col min="5383" max="5383" width="15.81640625" style="1" customWidth="1"/>
    <col min="5384" max="5384" width="16.1796875" style="1" customWidth="1"/>
    <col min="5385" max="5385" width="15.1796875" style="1" customWidth="1"/>
    <col min="5386" max="5386" width="16" style="1" customWidth="1"/>
    <col min="5387" max="5387" width="22.81640625" style="1" customWidth="1"/>
    <col min="5388" max="5388" width="21" style="1" customWidth="1"/>
    <col min="5389" max="5390" width="8" style="1" customWidth="1"/>
    <col min="5391" max="5634" width="8.81640625" style="1"/>
    <col min="5635" max="5635" width="43.54296875" style="1" customWidth="1"/>
    <col min="5636" max="5636" width="15.81640625" style="1" customWidth="1"/>
    <col min="5637" max="5637" width="17" style="1" customWidth="1"/>
    <col min="5638" max="5638" width="15" style="1" customWidth="1"/>
    <col min="5639" max="5639" width="15.81640625" style="1" customWidth="1"/>
    <col min="5640" max="5640" width="16.1796875" style="1" customWidth="1"/>
    <col min="5641" max="5641" width="15.1796875" style="1" customWidth="1"/>
    <col min="5642" max="5642" width="16" style="1" customWidth="1"/>
    <col min="5643" max="5643" width="22.81640625" style="1" customWidth="1"/>
    <col min="5644" max="5644" width="21" style="1" customWidth="1"/>
    <col min="5645" max="5646" width="8" style="1" customWidth="1"/>
    <col min="5647" max="5890" width="8.81640625" style="1"/>
    <col min="5891" max="5891" width="43.54296875" style="1" customWidth="1"/>
    <col min="5892" max="5892" width="15.81640625" style="1" customWidth="1"/>
    <col min="5893" max="5893" width="17" style="1" customWidth="1"/>
    <col min="5894" max="5894" width="15" style="1" customWidth="1"/>
    <col min="5895" max="5895" width="15.81640625" style="1" customWidth="1"/>
    <col min="5896" max="5896" width="16.1796875" style="1" customWidth="1"/>
    <col min="5897" max="5897" width="15.1796875" style="1" customWidth="1"/>
    <col min="5898" max="5898" width="16" style="1" customWidth="1"/>
    <col min="5899" max="5899" width="22.81640625" style="1" customWidth="1"/>
    <col min="5900" max="5900" width="21" style="1" customWidth="1"/>
    <col min="5901" max="5902" width="8" style="1" customWidth="1"/>
    <col min="5903" max="6146" width="8.81640625" style="1"/>
    <col min="6147" max="6147" width="43.54296875" style="1" customWidth="1"/>
    <col min="6148" max="6148" width="15.81640625" style="1" customWidth="1"/>
    <col min="6149" max="6149" width="17" style="1" customWidth="1"/>
    <col min="6150" max="6150" width="15" style="1" customWidth="1"/>
    <col min="6151" max="6151" width="15.81640625" style="1" customWidth="1"/>
    <col min="6152" max="6152" width="16.1796875" style="1" customWidth="1"/>
    <col min="6153" max="6153" width="15.1796875" style="1" customWidth="1"/>
    <col min="6154" max="6154" width="16" style="1" customWidth="1"/>
    <col min="6155" max="6155" width="22.81640625" style="1" customWidth="1"/>
    <col min="6156" max="6156" width="21" style="1" customWidth="1"/>
    <col min="6157" max="6158" width="8" style="1" customWidth="1"/>
    <col min="6159" max="6402" width="8.81640625" style="1"/>
    <col min="6403" max="6403" width="43.54296875" style="1" customWidth="1"/>
    <col min="6404" max="6404" width="15.81640625" style="1" customWidth="1"/>
    <col min="6405" max="6405" width="17" style="1" customWidth="1"/>
    <col min="6406" max="6406" width="15" style="1" customWidth="1"/>
    <col min="6407" max="6407" width="15.81640625" style="1" customWidth="1"/>
    <col min="6408" max="6408" width="16.1796875" style="1" customWidth="1"/>
    <col min="6409" max="6409" width="15.1796875" style="1" customWidth="1"/>
    <col min="6410" max="6410" width="16" style="1" customWidth="1"/>
    <col min="6411" max="6411" width="22.81640625" style="1" customWidth="1"/>
    <col min="6412" max="6412" width="21" style="1" customWidth="1"/>
    <col min="6413" max="6414" width="8" style="1" customWidth="1"/>
    <col min="6415" max="6658" width="8.81640625" style="1"/>
    <col min="6659" max="6659" width="43.54296875" style="1" customWidth="1"/>
    <col min="6660" max="6660" width="15.81640625" style="1" customWidth="1"/>
    <col min="6661" max="6661" width="17" style="1" customWidth="1"/>
    <col min="6662" max="6662" width="15" style="1" customWidth="1"/>
    <col min="6663" max="6663" width="15.81640625" style="1" customWidth="1"/>
    <col min="6664" max="6664" width="16.1796875" style="1" customWidth="1"/>
    <col min="6665" max="6665" width="15.1796875" style="1" customWidth="1"/>
    <col min="6666" max="6666" width="16" style="1" customWidth="1"/>
    <col min="6667" max="6667" width="22.81640625" style="1" customWidth="1"/>
    <col min="6668" max="6668" width="21" style="1" customWidth="1"/>
    <col min="6669" max="6670" width="8" style="1" customWidth="1"/>
    <col min="6671" max="6914" width="8.81640625" style="1"/>
    <col min="6915" max="6915" width="43.54296875" style="1" customWidth="1"/>
    <col min="6916" max="6916" width="15.81640625" style="1" customWidth="1"/>
    <col min="6917" max="6917" width="17" style="1" customWidth="1"/>
    <col min="6918" max="6918" width="15" style="1" customWidth="1"/>
    <col min="6919" max="6919" width="15.81640625" style="1" customWidth="1"/>
    <col min="6920" max="6920" width="16.1796875" style="1" customWidth="1"/>
    <col min="6921" max="6921" width="15.1796875" style="1" customWidth="1"/>
    <col min="6922" max="6922" width="16" style="1" customWidth="1"/>
    <col min="6923" max="6923" width="22.81640625" style="1" customWidth="1"/>
    <col min="6924" max="6924" width="21" style="1" customWidth="1"/>
    <col min="6925" max="6926" width="8" style="1" customWidth="1"/>
    <col min="6927" max="7170" width="8.81640625" style="1"/>
    <col min="7171" max="7171" width="43.54296875" style="1" customWidth="1"/>
    <col min="7172" max="7172" width="15.81640625" style="1" customWidth="1"/>
    <col min="7173" max="7173" width="17" style="1" customWidth="1"/>
    <col min="7174" max="7174" width="15" style="1" customWidth="1"/>
    <col min="7175" max="7175" width="15.81640625" style="1" customWidth="1"/>
    <col min="7176" max="7176" width="16.1796875" style="1" customWidth="1"/>
    <col min="7177" max="7177" width="15.1796875" style="1" customWidth="1"/>
    <col min="7178" max="7178" width="16" style="1" customWidth="1"/>
    <col min="7179" max="7179" width="22.81640625" style="1" customWidth="1"/>
    <col min="7180" max="7180" width="21" style="1" customWidth="1"/>
    <col min="7181" max="7182" width="8" style="1" customWidth="1"/>
    <col min="7183" max="7426" width="8.81640625" style="1"/>
    <col min="7427" max="7427" width="43.54296875" style="1" customWidth="1"/>
    <col min="7428" max="7428" width="15.81640625" style="1" customWidth="1"/>
    <col min="7429" max="7429" width="17" style="1" customWidth="1"/>
    <col min="7430" max="7430" width="15" style="1" customWidth="1"/>
    <col min="7431" max="7431" width="15.81640625" style="1" customWidth="1"/>
    <col min="7432" max="7432" width="16.1796875" style="1" customWidth="1"/>
    <col min="7433" max="7433" width="15.1796875" style="1" customWidth="1"/>
    <col min="7434" max="7434" width="16" style="1" customWidth="1"/>
    <col min="7435" max="7435" width="22.81640625" style="1" customWidth="1"/>
    <col min="7436" max="7436" width="21" style="1" customWidth="1"/>
    <col min="7437" max="7438" width="8" style="1" customWidth="1"/>
    <col min="7439" max="7682" width="8.81640625" style="1"/>
    <col min="7683" max="7683" width="43.54296875" style="1" customWidth="1"/>
    <col min="7684" max="7684" width="15.81640625" style="1" customWidth="1"/>
    <col min="7685" max="7685" width="17" style="1" customWidth="1"/>
    <col min="7686" max="7686" width="15" style="1" customWidth="1"/>
    <col min="7687" max="7687" width="15.81640625" style="1" customWidth="1"/>
    <col min="7688" max="7688" width="16.1796875" style="1" customWidth="1"/>
    <col min="7689" max="7689" width="15.1796875" style="1" customWidth="1"/>
    <col min="7690" max="7690" width="16" style="1" customWidth="1"/>
    <col min="7691" max="7691" width="22.81640625" style="1" customWidth="1"/>
    <col min="7692" max="7692" width="21" style="1" customWidth="1"/>
    <col min="7693" max="7694" width="8" style="1" customWidth="1"/>
    <col min="7695" max="7938" width="8.81640625" style="1"/>
    <col min="7939" max="7939" width="43.54296875" style="1" customWidth="1"/>
    <col min="7940" max="7940" width="15.81640625" style="1" customWidth="1"/>
    <col min="7941" max="7941" width="17" style="1" customWidth="1"/>
    <col min="7942" max="7942" width="15" style="1" customWidth="1"/>
    <col min="7943" max="7943" width="15.81640625" style="1" customWidth="1"/>
    <col min="7944" max="7944" width="16.1796875" style="1" customWidth="1"/>
    <col min="7945" max="7945" width="15.1796875" style="1" customWidth="1"/>
    <col min="7946" max="7946" width="16" style="1" customWidth="1"/>
    <col min="7947" max="7947" width="22.81640625" style="1" customWidth="1"/>
    <col min="7948" max="7948" width="21" style="1" customWidth="1"/>
    <col min="7949" max="7950" width="8" style="1" customWidth="1"/>
    <col min="7951" max="8194" width="8.81640625" style="1"/>
    <col min="8195" max="8195" width="43.54296875" style="1" customWidth="1"/>
    <col min="8196" max="8196" width="15.81640625" style="1" customWidth="1"/>
    <col min="8197" max="8197" width="17" style="1" customWidth="1"/>
    <col min="8198" max="8198" width="15" style="1" customWidth="1"/>
    <col min="8199" max="8199" width="15.81640625" style="1" customWidth="1"/>
    <col min="8200" max="8200" width="16.1796875" style="1" customWidth="1"/>
    <col min="8201" max="8201" width="15.1796875" style="1" customWidth="1"/>
    <col min="8202" max="8202" width="16" style="1" customWidth="1"/>
    <col min="8203" max="8203" width="22.81640625" style="1" customWidth="1"/>
    <col min="8204" max="8204" width="21" style="1" customWidth="1"/>
    <col min="8205" max="8206" width="8" style="1" customWidth="1"/>
    <col min="8207" max="8450" width="8.81640625" style="1"/>
    <col min="8451" max="8451" width="43.54296875" style="1" customWidth="1"/>
    <col min="8452" max="8452" width="15.81640625" style="1" customWidth="1"/>
    <col min="8453" max="8453" width="17" style="1" customWidth="1"/>
    <col min="8454" max="8454" width="15" style="1" customWidth="1"/>
    <col min="8455" max="8455" width="15.81640625" style="1" customWidth="1"/>
    <col min="8456" max="8456" width="16.1796875" style="1" customWidth="1"/>
    <col min="8457" max="8457" width="15.1796875" style="1" customWidth="1"/>
    <col min="8458" max="8458" width="16" style="1" customWidth="1"/>
    <col min="8459" max="8459" width="22.81640625" style="1" customWidth="1"/>
    <col min="8460" max="8460" width="21" style="1" customWidth="1"/>
    <col min="8461" max="8462" width="8" style="1" customWidth="1"/>
    <col min="8463" max="8706" width="8.81640625" style="1"/>
    <col min="8707" max="8707" width="43.54296875" style="1" customWidth="1"/>
    <col min="8708" max="8708" width="15.81640625" style="1" customWidth="1"/>
    <col min="8709" max="8709" width="17" style="1" customWidth="1"/>
    <col min="8710" max="8710" width="15" style="1" customWidth="1"/>
    <col min="8711" max="8711" width="15.81640625" style="1" customWidth="1"/>
    <col min="8712" max="8712" width="16.1796875" style="1" customWidth="1"/>
    <col min="8713" max="8713" width="15.1796875" style="1" customWidth="1"/>
    <col min="8714" max="8714" width="16" style="1" customWidth="1"/>
    <col min="8715" max="8715" width="22.81640625" style="1" customWidth="1"/>
    <col min="8716" max="8716" width="21" style="1" customWidth="1"/>
    <col min="8717" max="8718" width="8" style="1" customWidth="1"/>
    <col min="8719" max="8962" width="8.81640625" style="1"/>
    <col min="8963" max="8963" width="43.54296875" style="1" customWidth="1"/>
    <col min="8964" max="8964" width="15.81640625" style="1" customWidth="1"/>
    <col min="8965" max="8965" width="17" style="1" customWidth="1"/>
    <col min="8966" max="8966" width="15" style="1" customWidth="1"/>
    <col min="8967" max="8967" width="15.81640625" style="1" customWidth="1"/>
    <col min="8968" max="8968" width="16.1796875" style="1" customWidth="1"/>
    <col min="8969" max="8969" width="15.1796875" style="1" customWidth="1"/>
    <col min="8970" max="8970" width="16" style="1" customWidth="1"/>
    <col min="8971" max="8971" width="22.81640625" style="1" customWidth="1"/>
    <col min="8972" max="8972" width="21" style="1" customWidth="1"/>
    <col min="8973" max="8974" width="8" style="1" customWidth="1"/>
    <col min="8975" max="9218" width="8.81640625" style="1"/>
    <col min="9219" max="9219" width="43.54296875" style="1" customWidth="1"/>
    <col min="9220" max="9220" width="15.81640625" style="1" customWidth="1"/>
    <col min="9221" max="9221" width="17" style="1" customWidth="1"/>
    <col min="9222" max="9222" width="15" style="1" customWidth="1"/>
    <col min="9223" max="9223" width="15.81640625" style="1" customWidth="1"/>
    <col min="9224" max="9224" width="16.1796875" style="1" customWidth="1"/>
    <col min="9225" max="9225" width="15.1796875" style="1" customWidth="1"/>
    <col min="9226" max="9226" width="16" style="1" customWidth="1"/>
    <col min="9227" max="9227" width="22.81640625" style="1" customWidth="1"/>
    <col min="9228" max="9228" width="21" style="1" customWidth="1"/>
    <col min="9229" max="9230" width="8" style="1" customWidth="1"/>
    <col min="9231" max="9474" width="8.81640625" style="1"/>
    <col min="9475" max="9475" width="43.54296875" style="1" customWidth="1"/>
    <col min="9476" max="9476" width="15.81640625" style="1" customWidth="1"/>
    <col min="9477" max="9477" width="17" style="1" customWidth="1"/>
    <col min="9478" max="9478" width="15" style="1" customWidth="1"/>
    <col min="9479" max="9479" width="15.81640625" style="1" customWidth="1"/>
    <col min="9480" max="9480" width="16.1796875" style="1" customWidth="1"/>
    <col min="9481" max="9481" width="15.1796875" style="1" customWidth="1"/>
    <col min="9482" max="9482" width="16" style="1" customWidth="1"/>
    <col min="9483" max="9483" width="22.81640625" style="1" customWidth="1"/>
    <col min="9484" max="9484" width="21" style="1" customWidth="1"/>
    <col min="9485" max="9486" width="8" style="1" customWidth="1"/>
    <col min="9487" max="9730" width="8.81640625" style="1"/>
    <col min="9731" max="9731" width="43.54296875" style="1" customWidth="1"/>
    <col min="9732" max="9732" width="15.81640625" style="1" customWidth="1"/>
    <col min="9733" max="9733" width="17" style="1" customWidth="1"/>
    <col min="9734" max="9734" width="15" style="1" customWidth="1"/>
    <col min="9735" max="9735" width="15.81640625" style="1" customWidth="1"/>
    <col min="9736" max="9736" width="16.1796875" style="1" customWidth="1"/>
    <col min="9737" max="9737" width="15.1796875" style="1" customWidth="1"/>
    <col min="9738" max="9738" width="16" style="1" customWidth="1"/>
    <col min="9739" max="9739" width="22.81640625" style="1" customWidth="1"/>
    <col min="9740" max="9740" width="21" style="1" customWidth="1"/>
    <col min="9741" max="9742" width="8" style="1" customWidth="1"/>
    <col min="9743" max="9986" width="8.81640625" style="1"/>
    <col min="9987" max="9987" width="43.54296875" style="1" customWidth="1"/>
    <col min="9988" max="9988" width="15.81640625" style="1" customWidth="1"/>
    <col min="9989" max="9989" width="17" style="1" customWidth="1"/>
    <col min="9990" max="9990" width="15" style="1" customWidth="1"/>
    <col min="9991" max="9991" width="15.81640625" style="1" customWidth="1"/>
    <col min="9992" max="9992" width="16.1796875" style="1" customWidth="1"/>
    <col min="9993" max="9993" width="15.1796875" style="1" customWidth="1"/>
    <col min="9994" max="9994" width="16" style="1" customWidth="1"/>
    <col min="9995" max="9995" width="22.81640625" style="1" customWidth="1"/>
    <col min="9996" max="9996" width="21" style="1" customWidth="1"/>
    <col min="9997" max="9998" width="8" style="1" customWidth="1"/>
    <col min="9999" max="10242" width="8.81640625" style="1"/>
    <col min="10243" max="10243" width="43.54296875" style="1" customWidth="1"/>
    <col min="10244" max="10244" width="15.81640625" style="1" customWidth="1"/>
    <col min="10245" max="10245" width="17" style="1" customWidth="1"/>
    <col min="10246" max="10246" width="15" style="1" customWidth="1"/>
    <col min="10247" max="10247" width="15.81640625" style="1" customWidth="1"/>
    <col min="10248" max="10248" width="16.1796875" style="1" customWidth="1"/>
    <col min="10249" max="10249" width="15.1796875" style="1" customWidth="1"/>
    <col min="10250" max="10250" width="16" style="1" customWidth="1"/>
    <col min="10251" max="10251" width="22.81640625" style="1" customWidth="1"/>
    <col min="10252" max="10252" width="21" style="1" customWidth="1"/>
    <col min="10253" max="10254" width="8" style="1" customWidth="1"/>
    <col min="10255" max="10498" width="8.81640625" style="1"/>
    <col min="10499" max="10499" width="43.54296875" style="1" customWidth="1"/>
    <col min="10500" max="10500" width="15.81640625" style="1" customWidth="1"/>
    <col min="10501" max="10501" width="17" style="1" customWidth="1"/>
    <col min="10502" max="10502" width="15" style="1" customWidth="1"/>
    <col min="10503" max="10503" width="15.81640625" style="1" customWidth="1"/>
    <col min="10504" max="10504" width="16.1796875" style="1" customWidth="1"/>
    <col min="10505" max="10505" width="15.1796875" style="1" customWidth="1"/>
    <col min="10506" max="10506" width="16" style="1" customWidth="1"/>
    <col min="10507" max="10507" width="22.81640625" style="1" customWidth="1"/>
    <col min="10508" max="10508" width="21" style="1" customWidth="1"/>
    <col min="10509" max="10510" width="8" style="1" customWidth="1"/>
    <col min="10511" max="10754" width="8.81640625" style="1"/>
    <col min="10755" max="10755" width="43.54296875" style="1" customWidth="1"/>
    <col min="10756" max="10756" width="15.81640625" style="1" customWidth="1"/>
    <col min="10757" max="10757" width="17" style="1" customWidth="1"/>
    <col min="10758" max="10758" width="15" style="1" customWidth="1"/>
    <col min="10759" max="10759" width="15.81640625" style="1" customWidth="1"/>
    <col min="10760" max="10760" width="16.1796875" style="1" customWidth="1"/>
    <col min="10761" max="10761" width="15.1796875" style="1" customWidth="1"/>
    <col min="10762" max="10762" width="16" style="1" customWidth="1"/>
    <col min="10763" max="10763" width="22.81640625" style="1" customWidth="1"/>
    <col min="10764" max="10764" width="21" style="1" customWidth="1"/>
    <col min="10765" max="10766" width="8" style="1" customWidth="1"/>
    <col min="10767" max="11010" width="8.81640625" style="1"/>
    <col min="11011" max="11011" width="43.54296875" style="1" customWidth="1"/>
    <col min="11012" max="11012" width="15.81640625" style="1" customWidth="1"/>
    <col min="11013" max="11013" width="17" style="1" customWidth="1"/>
    <col min="11014" max="11014" width="15" style="1" customWidth="1"/>
    <col min="11015" max="11015" width="15.81640625" style="1" customWidth="1"/>
    <col min="11016" max="11016" width="16.1796875" style="1" customWidth="1"/>
    <col min="11017" max="11017" width="15.1796875" style="1" customWidth="1"/>
    <col min="11018" max="11018" width="16" style="1" customWidth="1"/>
    <col min="11019" max="11019" width="22.81640625" style="1" customWidth="1"/>
    <col min="11020" max="11020" width="21" style="1" customWidth="1"/>
    <col min="11021" max="11022" width="8" style="1" customWidth="1"/>
    <col min="11023" max="11266" width="8.81640625" style="1"/>
    <col min="11267" max="11267" width="43.54296875" style="1" customWidth="1"/>
    <col min="11268" max="11268" width="15.81640625" style="1" customWidth="1"/>
    <col min="11269" max="11269" width="17" style="1" customWidth="1"/>
    <col min="11270" max="11270" width="15" style="1" customWidth="1"/>
    <col min="11271" max="11271" width="15.81640625" style="1" customWidth="1"/>
    <col min="11272" max="11272" width="16.1796875" style="1" customWidth="1"/>
    <col min="11273" max="11273" width="15.1796875" style="1" customWidth="1"/>
    <col min="11274" max="11274" width="16" style="1" customWidth="1"/>
    <col min="11275" max="11275" width="22.81640625" style="1" customWidth="1"/>
    <col min="11276" max="11276" width="21" style="1" customWidth="1"/>
    <col min="11277" max="11278" width="8" style="1" customWidth="1"/>
    <col min="11279" max="11522" width="8.81640625" style="1"/>
    <col min="11523" max="11523" width="43.54296875" style="1" customWidth="1"/>
    <col min="11524" max="11524" width="15.81640625" style="1" customWidth="1"/>
    <col min="11525" max="11525" width="17" style="1" customWidth="1"/>
    <col min="11526" max="11526" width="15" style="1" customWidth="1"/>
    <col min="11527" max="11527" width="15.81640625" style="1" customWidth="1"/>
    <col min="11528" max="11528" width="16.1796875" style="1" customWidth="1"/>
    <col min="11529" max="11529" width="15.1796875" style="1" customWidth="1"/>
    <col min="11530" max="11530" width="16" style="1" customWidth="1"/>
    <col min="11531" max="11531" width="22.81640625" style="1" customWidth="1"/>
    <col min="11532" max="11532" width="21" style="1" customWidth="1"/>
    <col min="11533" max="11534" width="8" style="1" customWidth="1"/>
    <col min="11535" max="11778" width="8.81640625" style="1"/>
    <col min="11779" max="11779" width="43.54296875" style="1" customWidth="1"/>
    <col min="11780" max="11780" width="15.81640625" style="1" customWidth="1"/>
    <col min="11781" max="11781" width="17" style="1" customWidth="1"/>
    <col min="11782" max="11782" width="15" style="1" customWidth="1"/>
    <col min="11783" max="11783" width="15.81640625" style="1" customWidth="1"/>
    <col min="11784" max="11784" width="16.1796875" style="1" customWidth="1"/>
    <col min="11785" max="11785" width="15.1796875" style="1" customWidth="1"/>
    <col min="11786" max="11786" width="16" style="1" customWidth="1"/>
    <col min="11787" max="11787" width="22.81640625" style="1" customWidth="1"/>
    <col min="11788" max="11788" width="21" style="1" customWidth="1"/>
    <col min="11789" max="11790" width="8" style="1" customWidth="1"/>
    <col min="11791" max="12034" width="8.81640625" style="1"/>
    <col min="12035" max="12035" width="43.54296875" style="1" customWidth="1"/>
    <col min="12036" max="12036" width="15.81640625" style="1" customWidth="1"/>
    <col min="12037" max="12037" width="17" style="1" customWidth="1"/>
    <col min="12038" max="12038" width="15" style="1" customWidth="1"/>
    <col min="12039" max="12039" width="15.81640625" style="1" customWidth="1"/>
    <col min="12040" max="12040" width="16.1796875" style="1" customWidth="1"/>
    <col min="12041" max="12041" width="15.1796875" style="1" customWidth="1"/>
    <col min="12042" max="12042" width="16" style="1" customWidth="1"/>
    <col min="12043" max="12043" width="22.81640625" style="1" customWidth="1"/>
    <col min="12044" max="12044" width="21" style="1" customWidth="1"/>
    <col min="12045" max="12046" width="8" style="1" customWidth="1"/>
    <col min="12047" max="12290" width="8.81640625" style="1"/>
    <col min="12291" max="12291" width="43.54296875" style="1" customWidth="1"/>
    <col min="12292" max="12292" width="15.81640625" style="1" customWidth="1"/>
    <col min="12293" max="12293" width="17" style="1" customWidth="1"/>
    <col min="12294" max="12294" width="15" style="1" customWidth="1"/>
    <col min="12295" max="12295" width="15.81640625" style="1" customWidth="1"/>
    <col min="12296" max="12296" width="16.1796875" style="1" customWidth="1"/>
    <col min="12297" max="12297" width="15.1796875" style="1" customWidth="1"/>
    <col min="12298" max="12298" width="16" style="1" customWidth="1"/>
    <col min="12299" max="12299" width="22.81640625" style="1" customWidth="1"/>
    <col min="12300" max="12300" width="21" style="1" customWidth="1"/>
    <col min="12301" max="12302" width="8" style="1" customWidth="1"/>
    <col min="12303" max="12546" width="8.81640625" style="1"/>
    <col min="12547" max="12547" width="43.54296875" style="1" customWidth="1"/>
    <col min="12548" max="12548" width="15.81640625" style="1" customWidth="1"/>
    <col min="12549" max="12549" width="17" style="1" customWidth="1"/>
    <col min="12550" max="12550" width="15" style="1" customWidth="1"/>
    <col min="12551" max="12551" width="15.81640625" style="1" customWidth="1"/>
    <col min="12552" max="12552" width="16.1796875" style="1" customWidth="1"/>
    <col min="12553" max="12553" width="15.1796875" style="1" customWidth="1"/>
    <col min="12554" max="12554" width="16" style="1" customWidth="1"/>
    <col min="12555" max="12555" width="22.81640625" style="1" customWidth="1"/>
    <col min="12556" max="12556" width="21" style="1" customWidth="1"/>
    <col min="12557" max="12558" width="8" style="1" customWidth="1"/>
    <col min="12559" max="12802" width="8.81640625" style="1"/>
    <col min="12803" max="12803" width="43.54296875" style="1" customWidth="1"/>
    <col min="12804" max="12804" width="15.81640625" style="1" customWidth="1"/>
    <col min="12805" max="12805" width="17" style="1" customWidth="1"/>
    <col min="12806" max="12806" width="15" style="1" customWidth="1"/>
    <col min="12807" max="12807" width="15.81640625" style="1" customWidth="1"/>
    <col min="12808" max="12808" width="16.1796875" style="1" customWidth="1"/>
    <col min="12809" max="12809" width="15.1796875" style="1" customWidth="1"/>
    <col min="12810" max="12810" width="16" style="1" customWidth="1"/>
    <col min="12811" max="12811" width="22.81640625" style="1" customWidth="1"/>
    <col min="12812" max="12812" width="21" style="1" customWidth="1"/>
    <col min="12813" max="12814" width="8" style="1" customWidth="1"/>
    <col min="12815" max="13058" width="8.81640625" style="1"/>
    <col min="13059" max="13059" width="43.54296875" style="1" customWidth="1"/>
    <col min="13060" max="13060" width="15.81640625" style="1" customWidth="1"/>
    <col min="13061" max="13061" width="17" style="1" customWidth="1"/>
    <col min="13062" max="13062" width="15" style="1" customWidth="1"/>
    <col min="13063" max="13063" width="15.81640625" style="1" customWidth="1"/>
    <col min="13064" max="13064" width="16.1796875" style="1" customWidth="1"/>
    <col min="13065" max="13065" width="15.1796875" style="1" customWidth="1"/>
    <col min="13066" max="13066" width="16" style="1" customWidth="1"/>
    <col min="13067" max="13067" width="22.81640625" style="1" customWidth="1"/>
    <col min="13068" max="13068" width="21" style="1" customWidth="1"/>
    <col min="13069" max="13070" width="8" style="1" customWidth="1"/>
    <col min="13071" max="13314" width="8.81640625" style="1"/>
    <col min="13315" max="13315" width="43.54296875" style="1" customWidth="1"/>
    <col min="13316" max="13316" width="15.81640625" style="1" customWidth="1"/>
    <col min="13317" max="13317" width="17" style="1" customWidth="1"/>
    <col min="13318" max="13318" width="15" style="1" customWidth="1"/>
    <col min="13319" max="13319" width="15.81640625" style="1" customWidth="1"/>
    <col min="13320" max="13320" width="16.1796875" style="1" customWidth="1"/>
    <col min="13321" max="13321" width="15.1796875" style="1" customWidth="1"/>
    <col min="13322" max="13322" width="16" style="1" customWidth="1"/>
    <col min="13323" max="13323" width="22.81640625" style="1" customWidth="1"/>
    <col min="13324" max="13324" width="21" style="1" customWidth="1"/>
    <col min="13325" max="13326" width="8" style="1" customWidth="1"/>
    <col min="13327" max="13570" width="8.81640625" style="1"/>
    <col min="13571" max="13571" width="43.54296875" style="1" customWidth="1"/>
    <col min="13572" max="13572" width="15.81640625" style="1" customWidth="1"/>
    <col min="13573" max="13573" width="17" style="1" customWidth="1"/>
    <col min="13574" max="13574" width="15" style="1" customWidth="1"/>
    <col min="13575" max="13575" width="15.81640625" style="1" customWidth="1"/>
    <col min="13576" max="13576" width="16.1796875" style="1" customWidth="1"/>
    <col min="13577" max="13577" width="15.1796875" style="1" customWidth="1"/>
    <col min="13578" max="13578" width="16" style="1" customWidth="1"/>
    <col min="13579" max="13579" width="22.81640625" style="1" customWidth="1"/>
    <col min="13580" max="13580" width="21" style="1" customWidth="1"/>
    <col min="13581" max="13582" width="8" style="1" customWidth="1"/>
    <col min="13583" max="13826" width="8.81640625" style="1"/>
    <col min="13827" max="13827" width="43.54296875" style="1" customWidth="1"/>
    <col min="13828" max="13828" width="15.81640625" style="1" customWidth="1"/>
    <col min="13829" max="13829" width="17" style="1" customWidth="1"/>
    <col min="13830" max="13830" width="15" style="1" customWidth="1"/>
    <col min="13831" max="13831" width="15.81640625" style="1" customWidth="1"/>
    <col min="13832" max="13832" width="16.1796875" style="1" customWidth="1"/>
    <col min="13833" max="13833" width="15.1796875" style="1" customWidth="1"/>
    <col min="13834" max="13834" width="16" style="1" customWidth="1"/>
    <col min="13835" max="13835" width="22.81640625" style="1" customWidth="1"/>
    <col min="13836" max="13836" width="21" style="1" customWidth="1"/>
    <col min="13837" max="13838" width="8" style="1" customWidth="1"/>
    <col min="13839" max="14082" width="8.81640625" style="1"/>
    <col min="14083" max="14083" width="43.54296875" style="1" customWidth="1"/>
    <col min="14084" max="14084" width="15.81640625" style="1" customWidth="1"/>
    <col min="14085" max="14085" width="17" style="1" customWidth="1"/>
    <col min="14086" max="14086" width="15" style="1" customWidth="1"/>
    <col min="14087" max="14087" width="15.81640625" style="1" customWidth="1"/>
    <col min="14088" max="14088" width="16.1796875" style="1" customWidth="1"/>
    <col min="14089" max="14089" width="15.1796875" style="1" customWidth="1"/>
    <col min="14090" max="14090" width="16" style="1" customWidth="1"/>
    <col min="14091" max="14091" width="22.81640625" style="1" customWidth="1"/>
    <col min="14092" max="14092" width="21" style="1" customWidth="1"/>
    <col min="14093" max="14094" width="8" style="1" customWidth="1"/>
    <col min="14095" max="14338" width="8.81640625" style="1"/>
    <col min="14339" max="14339" width="43.54296875" style="1" customWidth="1"/>
    <col min="14340" max="14340" width="15.81640625" style="1" customWidth="1"/>
    <col min="14341" max="14341" width="17" style="1" customWidth="1"/>
    <col min="14342" max="14342" width="15" style="1" customWidth="1"/>
    <col min="14343" max="14343" width="15.81640625" style="1" customWidth="1"/>
    <col min="14344" max="14344" width="16.1796875" style="1" customWidth="1"/>
    <col min="14345" max="14345" width="15.1796875" style="1" customWidth="1"/>
    <col min="14346" max="14346" width="16" style="1" customWidth="1"/>
    <col min="14347" max="14347" width="22.81640625" style="1" customWidth="1"/>
    <col min="14348" max="14348" width="21" style="1" customWidth="1"/>
    <col min="14349" max="14350" width="8" style="1" customWidth="1"/>
    <col min="14351" max="14594" width="8.81640625" style="1"/>
    <col min="14595" max="14595" width="43.54296875" style="1" customWidth="1"/>
    <col min="14596" max="14596" width="15.81640625" style="1" customWidth="1"/>
    <col min="14597" max="14597" width="17" style="1" customWidth="1"/>
    <col min="14598" max="14598" width="15" style="1" customWidth="1"/>
    <col min="14599" max="14599" width="15.81640625" style="1" customWidth="1"/>
    <col min="14600" max="14600" width="16.1796875" style="1" customWidth="1"/>
    <col min="14601" max="14601" width="15.1796875" style="1" customWidth="1"/>
    <col min="14602" max="14602" width="16" style="1" customWidth="1"/>
    <col min="14603" max="14603" width="22.81640625" style="1" customWidth="1"/>
    <col min="14604" max="14604" width="21" style="1" customWidth="1"/>
    <col min="14605" max="14606" width="8" style="1" customWidth="1"/>
    <col min="14607" max="14850" width="8.81640625" style="1"/>
    <col min="14851" max="14851" width="43.54296875" style="1" customWidth="1"/>
    <col min="14852" max="14852" width="15.81640625" style="1" customWidth="1"/>
    <col min="14853" max="14853" width="17" style="1" customWidth="1"/>
    <col min="14854" max="14854" width="15" style="1" customWidth="1"/>
    <col min="14855" max="14855" width="15.81640625" style="1" customWidth="1"/>
    <col min="14856" max="14856" width="16.1796875" style="1" customWidth="1"/>
    <col min="14857" max="14857" width="15.1796875" style="1" customWidth="1"/>
    <col min="14858" max="14858" width="16" style="1" customWidth="1"/>
    <col min="14859" max="14859" width="22.81640625" style="1" customWidth="1"/>
    <col min="14860" max="14860" width="21" style="1" customWidth="1"/>
    <col min="14861" max="14862" width="8" style="1" customWidth="1"/>
    <col min="14863" max="15106" width="8.81640625" style="1"/>
    <col min="15107" max="15107" width="43.54296875" style="1" customWidth="1"/>
    <col min="15108" max="15108" width="15.81640625" style="1" customWidth="1"/>
    <col min="15109" max="15109" width="17" style="1" customWidth="1"/>
    <col min="15110" max="15110" width="15" style="1" customWidth="1"/>
    <col min="15111" max="15111" width="15.81640625" style="1" customWidth="1"/>
    <col min="15112" max="15112" width="16.1796875" style="1" customWidth="1"/>
    <col min="15113" max="15113" width="15.1796875" style="1" customWidth="1"/>
    <col min="15114" max="15114" width="16" style="1" customWidth="1"/>
    <col min="15115" max="15115" width="22.81640625" style="1" customWidth="1"/>
    <col min="15116" max="15116" width="21" style="1" customWidth="1"/>
    <col min="15117" max="15118" width="8" style="1" customWidth="1"/>
    <col min="15119" max="15362" width="8.81640625" style="1"/>
    <col min="15363" max="15363" width="43.54296875" style="1" customWidth="1"/>
    <col min="15364" max="15364" width="15.81640625" style="1" customWidth="1"/>
    <col min="15365" max="15365" width="17" style="1" customWidth="1"/>
    <col min="15366" max="15366" width="15" style="1" customWidth="1"/>
    <col min="15367" max="15367" width="15.81640625" style="1" customWidth="1"/>
    <col min="15368" max="15368" width="16.1796875" style="1" customWidth="1"/>
    <col min="15369" max="15369" width="15.1796875" style="1" customWidth="1"/>
    <col min="15370" max="15370" width="16" style="1" customWidth="1"/>
    <col min="15371" max="15371" width="22.81640625" style="1" customWidth="1"/>
    <col min="15372" max="15372" width="21" style="1" customWidth="1"/>
    <col min="15373" max="15374" width="8" style="1" customWidth="1"/>
    <col min="15375" max="15618" width="8.81640625" style="1"/>
    <col min="15619" max="15619" width="43.54296875" style="1" customWidth="1"/>
    <col min="15620" max="15620" width="15.81640625" style="1" customWidth="1"/>
    <col min="15621" max="15621" width="17" style="1" customWidth="1"/>
    <col min="15622" max="15622" width="15" style="1" customWidth="1"/>
    <col min="15623" max="15623" width="15.81640625" style="1" customWidth="1"/>
    <col min="15624" max="15624" width="16.1796875" style="1" customWidth="1"/>
    <col min="15625" max="15625" width="15.1796875" style="1" customWidth="1"/>
    <col min="15626" max="15626" width="16" style="1" customWidth="1"/>
    <col min="15627" max="15627" width="22.81640625" style="1" customWidth="1"/>
    <col min="15628" max="15628" width="21" style="1" customWidth="1"/>
    <col min="15629" max="15630" width="8" style="1" customWidth="1"/>
    <col min="15631" max="15874" width="8.81640625" style="1"/>
    <col min="15875" max="15875" width="43.54296875" style="1" customWidth="1"/>
    <col min="15876" max="15876" width="15.81640625" style="1" customWidth="1"/>
    <col min="15877" max="15877" width="17" style="1" customWidth="1"/>
    <col min="15878" max="15878" width="15" style="1" customWidth="1"/>
    <col min="15879" max="15879" width="15.81640625" style="1" customWidth="1"/>
    <col min="15880" max="15880" width="16.1796875" style="1" customWidth="1"/>
    <col min="15881" max="15881" width="15.1796875" style="1" customWidth="1"/>
    <col min="15882" max="15882" width="16" style="1" customWidth="1"/>
    <col min="15883" max="15883" width="22.81640625" style="1" customWidth="1"/>
    <col min="15884" max="15884" width="21" style="1" customWidth="1"/>
    <col min="15885" max="15886" width="8" style="1" customWidth="1"/>
    <col min="15887" max="16130" width="8.81640625" style="1"/>
    <col min="16131" max="16131" width="43.54296875" style="1" customWidth="1"/>
    <col min="16132" max="16132" width="15.81640625" style="1" customWidth="1"/>
    <col min="16133" max="16133" width="17" style="1" customWidth="1"/>
    <col min="16134" max="16134" width="15" style="1" customWidth="1"/>
    <col min="16135" max="16135" width="15.81640625" style="1" customWidth="1"/>
    <col min="16136" max="16136" width="16.1796875" style="1" customWidth="1"/>
    <col min="16137" max="16137" width="15.1796875" style="1" customWidth="1"/>
    <col min="16138" max="16138" width="16" style="1" customWidth="1"/>
    <col min="16139" max="16139" width="22.81640625" style="1" customWidth="1"/>
    <col min="16140" max="16140" width="21" style="1" customWidth="1"/>
    <col min="16141" max="16142" width="8" style="1" customWidth="1"/>
    <col min="16143" max="16383" width="8.81640625" style="1"/>
    <col min="16384" max="16384" width="8.81640625" style="1" customWidth="1"/>
  </cols>
  <sheetData>
    <row r="1" spans="1:15" ht="18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10</v>
      </c>
      <c r="M1" s="2" t="s">
        <v>11</v>
      </c>
    </row>
    <row r="2" spans="1:15" ht="18" customHeight="1" x14ac:dyDescent="0.35">
      <c r="A2" s="4">
        <f>M2</f>
        <v>46053</v>
      </c>
      <c r="B2" s="4"/>
      <c r="C2" s="4"/>
      <c r="D2" s="4"/>
      <c r="E2" s="4"/>
      <c r="F2" s="4"/>
      <c r="G2" s="4"/>
      <c r="H2" s="4"/>
      <c r="I2" s="4"/>
      <c r="J2" s="4"/>
      <c r="K2" s="4" t="s">
        <v>12</v>
      </c>
      <c r="L2" s="5" t="s">
        <v>13</v>
      </c>
      <c r="M2" s="4">
        <v>46053</v>
      </c>
    </row>
    <row r="3" spans="1:15" ht="18" customHeight="1" x14ac:dyDescent="0.35">
      <c r="A3" s="24" t="s">
        <v>140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</row>
    <row r="4" spans="1:15" s="8" customFormat="1" ht="18" customHeight="1" x14ac:dyDescent="0.35">
      <c r="A4" s="9" t="s">
        <v>14</v>
      </c>
      <c r="B4" s="10">
        <v>1.4140938015555065E-2</v>
      </c>
      <c r="C4" s="10">
        <v>-1.6007317630916895E-2</v>
      </c>
      <c r="D4" s="10">
        <v>-2.8229448961156277E-2</v>
      </c>
      <c r="E4" s="10">
        <v>-2.448424393561547E-2</v>
      </c>
      <c r="F4" s="10">
        <v>1.0093896713615016E-2</v>
      </c>
      <c r="G4" s="10">
        <v>9.1285489564657096E-2</v>
      </c>
      <c r="H4" s="10">
        <v>0.14110146477680852</v>
      </c>
      <c r="I4" s="10">
        <v>0.13067175042024504</v>
      </c>
      <c r="J4" s="10">
        <v>0.12014006999778259</v>
      </c>
      <c r="K4" s="10">
        <v>0.10999902732436184</v>
      </c>
      <c r="L4" s="11">
        <v>43030</v>
      </c>
      <c r="M4" s="12">
        <v>43.03</v>
      </c>
    </row>
    <row r="5" spans="1:15" s="8" customFormat="1" ht="18" customHeight="1" x14ac:dyDescent="0.35">
      <c r="A5" s="9" t="s">
        <v>15</v>
      </c>
      <c r="B5" s="10">
        <v>1.424946320515331E-2</v>
      </c>
      <c r="C5" s="10">
        <v>-1.5722674749005461E-2</v>
      </c>
      <c r="D5" s="10">
        <v>-2.7512633352049388E-2</v>
      </c>
      <c r="E5" s="10">
        <v>-2.1468926553672326E-2</v>
      </c>
      <c r="F5" s="10">
        <v>1.6630796321659196E-2</v>
      </c>
      <c r="G5" s="10">
        <v>0.10560078583384702</v>
      </c>
      <c r="H5" s="10">
        <v>0.15640498461630958</v>
      </c>
      <c r="I5" s="10">
        <v>0.14597979999157373</v>
      </c>
      <c r="J5" s="10">
        <v>0.13652599166984336</v>
      </c>
      <c r="K5" s="10">
        <v>0.12822463856019417</v>
      </c>
      <c r="L5" s="11">
        <v>48515.406162464984</v>
      </c>
      <c r="M5" s="12">
        <v>51.96</v>
      </c>
    </row>
    <row r="6" spans="1:15" s="8" customFormat="1" ht="18" customHeight="1" x14ac:dyDescent="0.35">
      <c r="A6" s="9" t="s">
        <v>16</v>
      </c>
      <c r="B6" s="10">
        <v>1.3000717224095482E-2</v>
      </c>
      <c r="C6" s="10">
        <v>-1.4539670213642523E-2</v>
      </c>
      <c r="D6" s="10">
        <v>-2.8965397718323637E-2</v>
      </c>
      <c r="E6" s="10">
        <v>-1.6707730743642828E-2</v>
      </c>
      <c r="F6" s="10">
        <v>2.4545066662986614E-2</v>
      </c>
      <c r="G6" s="10">
        <v>8.9182425364450646E-2</v>
      </c>
      <c r="H6" s="10">
        <v>0.14988011992198369</v>
      </c>
      <c r="I6" s="10">
        <v>0.14780191882995952</v>
      </c>
      <c r="J6" s="10">
        <v>0.14312456612527535</v>
      </c>
      <c r="K6" s="10">
        <v>0.13461282736899505</v>
      </c>
      <c r="L6" s="11">
        <v>58454.207238655159</v>
      </c>
      <c r="M6" s="12">
        <v>35634.620000000003</v>
      </c>
    </row>
    <row r="7" spans="1:15" s="8" customFormat="1" ht="18" customHeight="1" x14ac:dyDescent="0.35">
      <c r="A7" s="9" t="s">
        <v>17</v>
      </c>
      <c r="B7" s="10">
        <v>8.9784337796436336E-3</v>
      </c>
      <c r="C7" s="10">
        <v>-1.5562589535846995E-2</v>
      </c>
      <c r="D7" s="10">
        <v>-3.4392771411135642E-2</v>
      </c>
      <c r="E7" s="10">
        <v>-1.9123788148450178E-2</v>
      </c>
      <c r="F7" s="10">
        <v>1.7010193017912529E-2</v>
      </c>
      <c r="G7" s="10">
        <v>7.4380223688575997E-2</v>
      </c>
      <c r="H7" s="10">
        <v>0.12771273728616617</v>
      </c>
      <c r="I7" s="10">
        <v>0.13540168764211824</v>
      </c>
      <c r="J7" s="10">
        <v>0.140946003342032</v>
      </c>
      <c r="K7" s="10">
        <v>0.13041085628877247</v>
      </c>
      <c r="L7" s="11">
        <v>55792.136113978151</v>
      </c>
      <c r="M7" s="12">
        <v>129137.5383</v>
      </c>
    </row>
    <row r="8" spans="1:15" s="8" customFormat="1" ht="18" customHeight="1" x14ac:dyDescent="0.35">
      <c r="A8" s="9" t="s">
        <v>18</v>
      </c>
      <c r="B8" s="10">
        <v>1.3992038162174078E-2</v>
      </c>
      <c r="C8" s="10">
        <v>-1.9010764689468856E-2</v>
      </c>
      <c r="D8" s="10">
        <v>-2.9891768054693246E-2</v>
      </c>
      <c r="E8" s="10">
        <v>-3.8763315333724284E-2</v>
      </c>
      <c r="F8" s="10">
        <v>-9.3873041531035064E-3</v>
      </c>
      <c r="G8" s="10">
        <v>9.2542335557626032E-2</v>
      </c>
      <c r="H8" s="10">
        <v>0.1649478379769822</v>
      </c>
      <c r="I8" s="10">
        <v>0.15356013667825219</v>
      </c>
      <c r="J8" s="10">
        <v>0.10789115818869188</v>
      </c>
      <c r="K8" s="10">
        <v>9.9054976512137793E-2</v>
      </c>
      <c r="L8" s="11">
        <v>26719.4</v>
      </c>
      <c r="M8" s="12">
        <v>26.7194</v>
      </c>
    </row>
    <row r="9" spans="1:15" s="8" customFormat="1" ht="18" customHeight="1" x14ac:dyDescent="0.35">
      <c r="A9" s="9" t="s">
        <v>19</v>
      </c>
      <c r="B9" s="10">
        <v>1.4263545311171577E-2</v>
      </c>
      <c r="C9" s="10">
        <v>-1.8485554719566376E-2</v>
      </c>
      <c r="D9" s="10">
        <v>-2.8778263014378455E-2</v>
      </c>
      <c r="E9" s="10">
        <v>-3.5399214285929029E-2</v>
      </c>
      <c r="F9" s="10">
        <v>-2.4060580438187702E-3</v>
      </c>
      <c r="G9" s="10">
        <v>0.10795768595257149</v>
      </c>
      <c r="H9" s="10">
        <v>0.18117470946655478</v>
      </c>
      <c r="I9" s="10">
        <v>0.17256378772874892</v>
      </c>
      <c r="J9" s="10">
        <v>0.12738473818559659</v>
      </c>
      <c r="K9" s="10">
        <v>0.11857620678270497</v>
      </c>
      <c r="L9" s="11">
        <v>32091.4</v>
      </c>
      <c r="M9" s="12">
        <v>32.0914</v>
      </c>
    </row>
    <row r="10" spans="1:15" s="8" customFormat="1" ht="18" customHeight="1" x14ac:dyDescent="0.35">
      <c r="A10" s="9" t="s">
        <v>20</v>
      </c>
      <c r="B10" s="10">
        <v>1.0858715571041438E-2</v>
      </c>
      <c r="C10" s="10">
        <v>-1.4544060197856824E-2</v>
      </c>
      <c r="D10" s="10">
        <v>-3.0374069973343396E-2</v>
      </c>
      <c r="E10" s="10">
        <v>-1.4515795620739649E-2</v>
      </c>
      <c r="F10" s="10">
        <v>2.6371892801936022E-2</v>
      </c>
      <c r="G10" s="10">
        <v>9.0000139414483815E-2</v>
      </c>
      <c r="H10" s="10">
        <v>0.14083797053523628</v>
      </c>
      <c r="I10" s="10">
        <v>0.14522432543752006</v>
      </c>
      <c r="J10" s="10">
        <v>0.14257912214396251</v>
      </c>
      <c r="K10" s="10">
        <v>0.13496040970364898</v>
      </c>
      <c r="L10" s="11">
        <v>37320.722443319988</v>
      </c>
      <c r="M10" s="12">
        <v>38138.83</v>
      </c>
    </row>
    <row r="11" spans="1:15" s="8" customFormat="1" ht="18" customHeight="1" x14ac:dyDescent="0.35">
      <c r="A11" s="9" t="s">
        <v>21</v>
      </c>
      <c r="B11" s="10">
        <v>1.6513203750189834E-2</v>
      </c>
      <c r="C11" s="10">
        <v>-1.717690694068643E-2</v>
      </c>
      <c r="D11" s="10">
        <v>-3.2732422667505826E-2</v>
      </c>
      <c r="E11" s="10">
        <v>-2.5607278217037736E-2</v>
      </c>
      <c r="F11" s="10">
        <v>1.0756763739276056E-2</v>
      </c>
      <c r="G11" s="16">
        <v>8.0008436250627035E-2</v>
      </c>
      <c r="H11" s="16">
        <v>0.16722434281537013</v>
      </c>
      <c r="I11" s="16">
        <v>0.16515845187946754</v>
      </c>
      <c r="J11" s="16">
        <v>0.15083160539934015</v>
      </c>
      <c r="K11" s="16">
        <v>0.14346759284344257</v>
      </c>
      <c r="L11" s="11">
        <v>40335.520814636126</v>
      </c>
      <c r="M11" s="12">
        <v>36853.919999999998</v>
      </c>
    </row>
    <row r="12" spans="1:15" s="8" customFormat="1" ht="18" customHeight="1" x14ac:dyDescent="0.35">
      <c r="A12" s="9" t="s">
        <v>22</v>
      </c>
      <c r="B12" s="10">
        <v>1.4453692918540682E-2</v>
      </c>
      <c r="C12" s="10">
        <v>-1.2807677987837657E-2</v>
      </c>
      <c r="D12" s="10">
        <v>-2.6914300520734322E-3</v>
      </c>
      <c r="E12" s="10">
        <v>2.3774719827948125E-3</v>
      </c>
      <c r="F12" s="10">
        <v>1.9402628026587845E-2</v>
      </c>
      <c r="G12" s="16">
        <v>0.17814276518060246</v>
      </c>
      <c r="H12" s="16">
        <v>0</v>
      </c>
      <c r="I12" s="16">
        <v>0</v>
      </c>
      <c r="J12" s="16">
        <v>0</v>
      </c>
      <c r="K12" s="16">
        <v>9.3122893638424298E-2</v>
      </c>
      <c r="L12" s="11">
        <v>11931.699999999999</v>
      </c>
      <c r="M12" s="12">
        <v>11.931699999999999</v>
      </c>
      <c r="N12" s="13"/>
      <c r="O12" s="13"/>
    </row>
    <row r="13" spans="1:15" s="8" customFormat="1" ht="18" customHeight="1" x14ac:dyDescent="0.35">
      <c r="A13" s="9" t="s">
        <v>23</v>
      </c>
      <c r="B13" s="10">
        <v>1.4829970945696991E-2</v>
      </c>
      <c r="C13" s="10">
        <v>-1.2070558990375456E-2</v>
      </c>
      <c r="D13" s="10">
        <v>-1.0955990751855089E-3</v>
      </c>
      <c r="E13" s="10">
        <v>7.2376651016196119E-3</v>
      </c>
      <c r="F13" s="10">
        <v>2.9362443964801588E-2</v>
      </c>
      <c r="G13" s="16">
        <v>0.20122874602819829</v>
      </c>
      <c r="H13" s="16">
        <v>0</v>
      </c>
      <c r="I13" s="16">
        <v>0</v>
      </c>
      <c r="J13" s="16">
        <v>0</v>
      </c>
      <c r="K13" s="16">
        <v>0.11453228116768477</v>
      </c>
      <c r="L13" s="11">
        <v>12399.699999999999</v>
      </c>
      <c r="M13" s="12">
        <v>12.399699999999999</v>
      </c>
      <c r="N13" s="13"/>
      <c r="O13" s="13"/>
    </row>
    <row r="14" spans="1:15" s="8" customFormat="1" ht="18" customHeight="1" x14ac:dyDescent="0.35">
      <c r="A14" s="9" t="s">
        <v>24</v>
      </c>
      <c r="B14" s="10">
        <v>1.8995546623789383E-2</v>
      </c>
      <c r="C14" s="10">
        <v>-6.9873050259221126E-3</v>
      </c>
      <c r="D14" s="10">
        <v>-1.0229074401936189E-2</v>
      </c>
      <c r="E14" s="10">
        <v>7.3280112306862441E-3</v>
      </c>
      <c r="F14" s="10">
        <v>2.8185369976350547E-2</v>
      </c>
      <c r="G14" s="16">
        <v>0.18908662359084261</v>
      </c>
      <c r="H14" s="16">
        <v>0</v>
      </c>
      <c r="I14" s="16">
        <v>0</v>
      </c>
      <c r="J14" s="16">
        <v>0</v>
      </c>
      <c r="K14" s="16">
        <v>0.17140882668741741</v>
      </c>
      <c r="L14" s="11">
        <v>13686.346459993771</v>
      </c>
      <c r="M14" s="12">
        <v>34672.21</v>
      </c>
      <c r="N14" s="13"/>
      <c r="O14" s="13"/>
    </row>
    <row r="15" spans="1:15" s="8" customFormat="1" ht="18" customHeight="1" x14ac:dyDescent="0.35">
      <c r="A15" s="9" t="s">
        <v>25</v>
      </c>
      <c r="B15" s="10">
        <v>2.4396123135640092E-2</v>
      </c>
      <c r="C15" s="10">
        <v>-1.9674935842600418E-2</v>
      </c>
      <c r="D15" s="10">
        <v>-4.1121389891696607E-2</v>
      </c>
      <c r="E15" s="10">
        <v>-4.3118491415705035E-2</v>
      </c>
      <c r="F15" s="10">
        <v>-3.9551167491869797E-3</v>
      </c>
      <c r="G15" s="16">
        <v>0.10688155383441722</v>
      </c>
      <c r="H15" s="16">
        <v>0</v>
      </c>
      <c r="I15" s="16">
        <v>0</v>
      </c>
      <c r="J15" s="16">
        <v>0</v>
      </c>
      <c r="K15" s="16">
        <v>1.7732180343867254E-2</v>
      </c>
      <c r="L15" s="11">
        <v>10199.400000000001</v>
      </c>
      <c r="M15" s="12">
        <v>10.199400000000001</v>
      </c>
      <c r="N15" s="13"/>
      <c r="O15" s="13"/>
    </row>
    <row r="16" spans="1:15" s="8" customFormat="1" ht="18" customHeight="1" x14ac:dyDescent="0.35">
      <c r="A16" s="9" t="s">
        <v>26</v>
      </c>
      <c r="B16" s="10">
        <v>2.476085501712412E-2</v>
      </c>
      <c r="C16" s="10">
        <v>-1.8983823709523881E-2</v>
      </c>
      <c r="D16" s="10">
        <v>-3.9657653004758889E-2</v>
      </c>
      <c r="E16" s="10">
        <v>-3.8709022257918571E-2</v>
      </c>
      <c r="F16" s="10">
        <v>5.2711861134174514E-3</v>
      </c>
      <c r="G16" s="16">
        <v>0.12744323852684558</v>
      </c>
      <c r="H16" s="16">
        <v>0</v>
      </c>
      <c r="I16" s="16">
        <v>0</v>
      </c>
      <c r="J16" s="16">
        <v>0</v>
      </c>
      <c r="K16" s="16">
        <v>3.6667262023624581E-2</v>
      </c>
      <c r="L16" s="11">
        <v>10412.800000000001</v>
      </c>
      <c r="M16" s="12">
        <v>10.412800000000001</v>
      </c>
      <c r="N16" s="13"/>
      <c r="O16" s="13"/>
    </row>
    <row r="17" spans="1:15" s="8" customFormat="1" ht="18.5" customHeight="1" x14ac:dyDescent="0.35">
      <c r="A17" s="9" t="s">
        <v>27</v>
      </c>
      <c r="B17" s="10">
        <v>1.9524129470939015E-2</v>
      </c>
      <c r="C17" s="10">
        <v>-1.9484313067862753E-2</v>
      </c>
      <c r="D17" s="10">
        <v>-3.6999077775790291E-2</v>
      </c>
      <c r="E17" s="10">
        <v>-3.6666539633083577E-2</v>
      </c>
      <c r="F17" s="10">
        <v>-5.5108446475333897E-3</v>
      </c>
      <c r="G17" s="16">
        <v>6.8146137553694253E-2</v>
      </c>
      <c r="H17" s="16">
        <v>0</v>
      </c>
      <c r="I17" s="16">
        <v>0</v>
      </c>
      <c r="J17" s="16">
        <v>0</v>
      </c>
      <c r="K17" s="16">
        <v>-2.3005758196027903E-2</v>
      </c>
      <c r="L17" s="11">
        <v>9741.948128307311</v>
      </c>
      <c r="M17" s="12">
        <v>20727.68</v>
      </c>
      <c r="N17" s="13"/>
      <c r="O17" s="13"/>
    </row>
    <row r="18" spans="1:15" s="8" customFormat="1" ht="18.5" customHeight="1" x14ac:dyDescent="0.35">
      <c r="A18" s="24" t="s">
        <v>138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  <c r="N18" s="13"/>
      <c r="O18" s="13"/>
    </row>
    <row r="19" spans="1:15" s="8" customFormat="1" ht="18" customHeight="1" x14ac:dyDescent="0.35">
      <c r="A19" s="17" t="s">
        <v>28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8">
        <v>0</v>
      </c>
      <c r="M19" s="15">
        <v>0</v>
      </c>
      <c r="N19" s="13"/>
      <c r="O19" s="13"/>
    </row>
    <row r="20" spans="1:15" s="8" customFormat="1" ht="18" customHeight="1" x14ac:dyDescent="0.35">
      <c r="A20" s="17" t="s">
        <v>29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8">
        <v>0</v>
      </c>
      <c r="M20" s="15">
        <v>0</v>
      </c>
      <c r="N20" s="13"/>
      <c r="O20" s="13"/>
    </row>
    <row r="21" spans="1:15" s="8" customFormat="1" ht="18" customHeight="1" x14ac:dyDescent="0.35">
      <c r="A21" s="17" t="s">
        <v>30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9">
        <v>10085.618876504443</v>
      </c>
      <c r="M21" s="12">
        <v>20045.46</v>
      </c>
      <c r="N21" s="13"/>
      <c r="O21" s="13"/>
    </row>
    <row r="22" spans="1:15" s="8" customFormat="1" ht="18" customHeight="1" x14ac:dyDescent="0.35">
      <c r="A22" s="21" t="s">
        <v>137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/>
    </row>
    <row r="23" spans="1:15" s="8" customFormat="1" ht="18" customHeight="1" x14ac:dyDescent="0.35">
      <c r="A23" s="9" t="s">
        <v>31</v>
      </c>
      <c r="B23" s="10">
        <v>1.1049507469917228E-2</v>
      </c>
      <c r="C23" s="10">
        <v>-1.4015881802737207E-2</v>
      </c>
      <c r="D23" s="10">
        <v>-2.7140670982931114E-2</v>
      </c>
      <c r="E23" s="10">
        <v>-2.1876420239357649E-2</v>
      </c>
      <c r="F23" s="10">
        <v>-1.7972490494387737E-3</v>
      </c>
      <c r="G23" s="10">
        <v>5.4511644029447526E-2</v>
      </c>
      <c r="H23" s="10">
        <v>0.11421791562779005</v>
      </c>
      <c r="I23" s="10">
        <v>0.11473702168882971</v>
      </c>
      <c r="J23" s="10">
        <v>0</v>
      </c>
      <c r="K23" s="10">
        <v>0.10702588434998983</v>
      </c>
      <c r="L23" s="11">
        <v>20661.100000000002</v>
      </c>
      <c r="M23" s="12">
        <v>20.661100000000001</v>
      </c>
    </row>
    <row r="24" spans="1:15" s="8" customFormat="1" ht="18" customHeight="1" x14ac:dyDescent="0.35">
      <c r="A24" s="9" t="s">
        <v>32</v>
      </c>
      <c r="B24" s="10">
        <v>1.1258122397783997E-2</v>
      </c>
      <c r="C24" s="10">
        <v>-1.3615007519052478E-2</v>
      </c>
      <c r="D24" s="10">
        <v>-2.629702937081714E-2</v>
      </c>
      <c r="E24" s="10">
        <v>-1.9289250054907055E-2</v>
      </c>
      <c r="F24" s="10">
        <v>3.5309879851325907E-3</v>
      </c>
      <c r="G24" s="10">
        <v>6.6795302346166263E-2</v>
      </c>
      <c r="H24" s="10">
        <v>0.12862743521393383</v>
      </c>
      <c r="I24" s="10">
        <v>0.13117931319016884</v>
      </c>
      <c r="J24" s="10">
        <v>0</v>
      </c>
      <c r="K24" s="10">
        <v>0.12528377707380867</v>
      </c>
      <c r="L24" s="11">
        <v>23219.7</v>
      </c>
      <c r="M24" s="12">
        <v>23.2197</v>
      </c>
    </row>
    <row r="25" spans="1:15" s="8" customFormat="1" ht="18" customHeight="1" x14ac:dyDescent="0.35">
      <c r="A25" s="9" t="s">
        <v>33</v>
      </c>
      <c r="B25" s="10">
        <v>9.810421364529448E-3</v>
      </c>
      <c r="C25" s="10">
        <v>-9.2743678926664897E-3</v>
      </c>
      <c r="D25" s="10">
        <v>-2.0519294385517146E-2</v>
      </c>
      <c r="E25" s="10">
        <v>-1.0231207386868257E-2</v>
      </c>
      <c r="F25" s="10">
        <v>1.8888420315518503E-2</v>
      </c>
      <c r="G25" s="10">
        <v>7.813871910563841E-2</v>
      </c>
      <c r="H25" s="10">
        <v>0.13230385002827827</v>
      </c>
      <c r="I25" s="10">
        <v>0.12545537634223969</v>
      </c>
      <c r="J25" s="10">
        <v>0</v>
      </c>
      <c r="K25" s="10">
        <v>0.12710055162193545</v>
      </c>
      <c r="L25" s="11">
        <v>23480.884148937352</v>
      </c>
      <c r="M25" s="12">
        <v>21036.093000000001</v>
      </c>
    </row>
    <row r="26" spans="1:15" s="8" customFormat="1" ht="18" customHeight="1" x14ac:dyDescent="0.35">
      <c r="A26" s="9" t="s">
        <v>20</v>
      </c>
      <c r="B26" s="10">
        <v>1.0858715571041438E-2</v>
      </c>
      <c r="C26" s="10">
        <v>-1.4544060197856824E-2</v>
      </c>
      <c r="D26" s="10">
        <v>-3.0374069973343396E-2</v>
      </c>
      <c r="E26" s="10">
        <v>-1.4515795620739649E-2</v>
      </c>
      <c r="F26" s="10">
        <v>2.6371892801936022E-2</v>
      </c>
      <c r="G26" s="10">
        <v>9.0000139414483815E-2</v>
      </c>
      <c r="H26" s="10">
        <v>0.14083797053523628</v>
      </c>
      <c r="I26" s="10">
        <v>0.14522432543752006</v>
      </c>
      <c r="J26" s="10">
        <v>0</v>
      </c>
      <c r="K26" s="10">
        <v>0.14016335788154266</v>
      </c>
      <c r="L26" s="11">
        <v>25492.779720653663</v>
      </c>
      <c r="M26" s="12">
        <v>38138.83</v>
      </c>
    </row>
    <row r="27" spans="1:15" s="8" customFormat="1" ht="18" customHeight="1" x14ac:dyDescent="0.35">
      <c r="A27" s="21" t="s">
        <v>34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3"/>
    </row>
    <row r="28" spans="1:15" s="8" customFormat="1" ht="18" customHeight="1" x14ac:dyDescent="0.35">
      <c r="A28" s="9" t="s">
        <v>35</v>
      </c>
      <c r="B28" s="10">
        <v>1.1097299467916933E-3</v>
      </c>
      <c r="C28" s="10">
        <v>2.1540868773702294E-3</v>
      </c>
      <c r="D28" s="10">
        <v>4.3146530484046266E-3</v>
      </c>
      <c r="E28" s="10">
        <v>1.4140416049453453E-2</v>
      </c>
      <c r="F28" s="10">
        <v>2.8632716328402988E-2</v>
      </c>
      <c r="G28" s="10">
        <v>6.3840902663320875E-2</v>
      </c>
      <c r="H28" s="10">
        <v>6.8504463782019576E-2</v>
      </c>
      <c r="I28" s="10">
        <v>5.6863043806675284E-2</v>
      </c>
      <c r="J28" s="10">
        <v>6.0324930221310025E-2</v>
      </c>
      <c r="K28" s="10">
        <v>6.9484004217224227E-2</v>
      </c>
      <c r="L28" s="11">
        <v>26101.944</v>
      </c>
      <c r="M28" s="12">
        <v>2610.1943999999999</v>
      </c>
    </row>
    <row r="29" spans="1:15" s="8" customFormat="1" ht="18" customHeight="1" x14ac:dyDescent="0.35">
      <c r="A29" s="9" t="s">
        <v>36</v>
      </c>
      <c r="B29" s="10">
        <v>1.1293996894529053E-3</v>
      </c>
      <c r="C29" s="10">
        <v>2.1961920994250763E-3</v>
      </c>
      <c r="D29" s="10">
        <v>4.4016321923117134E-3</v>
      </c>
      <c r="E29" s="10">
        <v>1.4398543446709156E-2</v>
      </c>
      <c r="F29" s="10">
        <v>2.9176511185076644E-2</v>
      </c>
      <c r="G29" s="10">
        <v>6.4931360542159533E-2</v>
      </c>
      <c r="H29" s="10">
        <v>6.9573627997497667E-2</v>
      </c>
      <c r="I29" s="10">
        <v>5.788350547561949E-2</v>
      </c>
      <c r="J29" s="16">
        <v>6.1369753726446818E-2</v>
      </c>
      <c r="K29" s="16">
        <v>6.796948825503546E-2</v>
      </c>
      <c r="L29" s="11">
        <v>23659.387981138909</v>
      </c>
      <c r="M29" s="12">
        <v>2643.6772999999998</v>
      </c>
    </row>
    <row r="30" spans="1:15" s="8" customFormat="1" ht="18" customHeight="1" x14ac:dyDescent="0.35">
      <c r="A30" s="9" t="s">
        <v>37</v>
      </c>
      <c r="B30" s="10">
        <v>1.1056918100148941E-3</v>
      </c>
      <c r="C30" s="10">
        <v>2.1981245169973183E-3</v>
      </c>
      <c r="D30" s="10">
        <v>4.4201526946723085E-3</v>
      </c>
      <c r="E30" s="10">
        <v>1.4092011328801916E-2</v>
      </c>
      <c r="F30" s="10">
        <v>2.8545520882220655E-2</v>
      </c>
      <c r="G30" s="10">
        <v>6.2575033746837372E-2</v>
      </c>
      <c r="H30" s="10">
        <v>6.892141077736369E-2</v>
      </c>
      <c r="I30" s="10">
        <v>5.8862192533639224E-2</v>
      </c>
      <c r="J30" s="16">
        <v>6.0977634698413441E-2</v>
      </c>
      <c r="K30" s="16">
        <v>6.8676845203561543E-2</v>
      </c>
      <c r="L30" s="11">
        <v>25817.297651336976</v>
      </c>
      <c r="M30" s="12">
        <v>4469.9242999999997</v>
      </c>
    </row>
    <row r="31" spans="1:15" s="8" customFormat="1" ht="18" customHeight="1" x14ac:dyDescent="0.35">
      <c r="A31" s="9" t="s">
        <v>38</v>
      </c>
      <c r="B31" s="10">
        <v>6.8378680732262371E-4</v>
      </c>
      <c r="C31" s="10">
        <v>7.4001990147318946E-4</v>
      </c>
      <c r="D31" s="10">
        <v>1.3542599253416599E-3</v>
      </c>
      <c r="E31" s="10">
        <v>8.7727499134213748E-3</v>
      </c>
      <c r="F31" s="10">
        <v>1.9460870692667782E-2</v>
      </c>
      <c r="G31" s="10">
        <v>5.7458470663825034E-2</v>
      </c>
      <c r="H31" s="10">
        <v>6.7194715106815073E-2</v>
      </c>
      <c r="I31" s="10">
        <v>5.641114233873834E-2</v>
      </c>
      <c r="J31" s="16">
        <v>6.1167025219027504E-2</v>
      </c>
      <c r="K31" s="16">
        <v>6.4435955831308567E-2</v>
      </c>
      <c r="L31" s="11">
        <v>24876.279501418783</v>
      </c>
      <c r="M31" s="12">
        <v>7972.8436000000002</v>
      </c>
    </row>
    <row r="32" spans="1:15" s="8" customFormat="1" ht="18" customHeight="1" x14ac:dyDescent="0.35">
      <c r="A32" s="9" t="s">
        <v>39</v>
      </c>
      <c r="B32" s="10">
        <v>1.5993966485960784E-3</v>
      </c>
      <c r="C32" s="10">
        <v>2.3578927488349922E-3</v>
      </c>
      <c r="D32" s="10">
        <v>-2.1177767243311376E-3</v>
      </c>
      <c r="E32" s="10">
        <v>9.9200711677715678E-4</v>
      </c>
      <c r="F32" s="10">
        <v>1.3517111336528306E-3</v>
      </c>
      <c r="G32" s="10">
        <v>3.2954396859428581E-2</v>
      </c>
      <c r="H32" s="10">
        <v>5.1260307373673264E-2</v>
      </c>
      <c r="I32" s="10">
        <v>4.4694300541749499E-2</v>
      </c>
      <c r="J32" s="16">
        <v>0</v>
      </c>
      <c r="K32" s="16">
        <v>5.5198607552115808E-2</v>
      </c>
      <c r="L32" s="11">
        <v>14690.864999999998</v>
      </c>
      <c r="M32" s="12">
        <v>1469.0864999999999</v>
      </c>
    </row>
    <row r="33" spans="1:15" s="8" customFormat="1" ht="18" customHeight="1" x14ac:dyDescent="0.35">
      <c r="A33" s="9" t="s">
        <v>40</v>
      </c>
      <c r="B33" s="10">
        <v>1.7535316138409431E-3</v>
      </c>
      <c r="C33" s="10">
        <v>2.6663151590897117E-3</v>
      </c>
      <c r="D33" s="10">
        <v>-1.4600783981003E-3</v>
      </c>
      <c r="E33" s="10">
        <v>2.9940653939668949E-3</v>
      </c>
      <c r="F33" s="10">
        <v>5.3835680456997392E-3</v>
      </c>
      <c r="G33" s="10">
        <v>4.1428521723473555E-2</v>
      </c>
      <c r="H33" s="10">
        <v>6.0467232694585205E-2</v>
      </c>
      <c r="I33" s="10">
        <v>5.2281009958957014E-2</v>
      </c>
      <c r="J33" s="16">
        <v>0</v>
      </c>
      <c r="K33" s="16">
        <v>6.2202434556915653E-2</v>
      </c>
      <c r="L33" s="11">
        <v>15403.361000000001</v>
      </c>
      <c r="M33" s="12">
        <v>1540.3361</v>
      </c>
    </row>
    <row r="34" spans="1:15" s="8" customFormat="1" ht="18" customHeight="1" x14ac:dyDescent="0.35">
      <c r="A34" s="9" t="s">
        <v>41</v>
      </c>
      <c r="B34" s="10">
        <v>1.2177520795686222E-3</v>
      </c>
      <c r="C34" s="10">
        <v>2.3796388706221251E-3</v>
      </c>
      <c r="D34" s="10">
        <v>-3.5143729464943286E-3</v>
      </c>
      <c r="E34" s="10">
        <v>1.5412012111871252E-3</v>
      </c>
      <c r="F34" s="10">
        <v>8.8094897156216108E-3</v>
      </c>
      <c r="G34" s="10">
        <v>5.5354061427434598E-2</v>
      </c>
      <c r="H34" s="10">
        <v>7.2911221846393648E-2</v>
      </c>
      <c r="I34" s="10">
        <v>5.6293111907997462E-2</v>
      </c>
      <c r="J34" s="16">
        <v>0</v>
      </c>
      <c r="K34" s="16">
        <v>7.4016498337445835E-2</v>
      </c>
      <c r="L34" s="11">
        <v>16669.381099735358</v>
      </c>
      <c r="M34" s="12">
        <v>5950.2366000000002</v>
      </c>
    </row>
    <row r="35" spans="1:15" s="8" customFormat="1" ht="18" customHeight="1" x14ac:dyDescent="0.35">
      <c r="A35" s="9" t="s">
        <v>42</v>
      </c>
      <c r="B35" s="10">
        <v>-1.7150551455583775E-3</v>
      </c>
      <c r="C35" s="10">
        <v>1.3367916330639057E-3</v>
      </c>
      <c r="D35" s="10">
        <v>-1.4056426243399072E-3</v>
      </c>
      <c r="E35" s="10">
        <v>-4.6750236695961426E-5</v>
      </c>
      <c r="F35" s="10">
        <v>1.9945363642967064E-3</v>
      </c>
      <c r="G35" s="10">
        <v>5.1795568355797794E-2</v>
      </c>
      <c r="H35" s="10">
        <v>7.7201585918559967E-2</v>
      </c>
      <c r="I35" s="10">
        <v>4.9923845019463453E-2</v>
      </c>
      <c r="J35" s="16">
        <v>0</v>
      </c>
      <c r="K35" s="16">
        <v>6.3594394130322307E-2</v>
      </c>
      <c r="L35" s="11">
        <v>15548.449956757275</v>
      </c>
      <c r="M35" s="12">
        <v>5169.7856000000002</v>
      </c>
    </row>
    <row r="36" spans="1:15" s="8" customFormat="1" ht="18" customHeight="1" x14ac:dyDescent="0.35">
      <c r="A36" s="9" t="s">
        <v>43</v>
      </c>
      <c r="B36" s="10">
        <v>9.3900983303103302E-4</v>
      </c>
      <c r="C36" s="10">
        <v>1.5633086644261196E-3</v>
      </c>
      <c r="D36" s="10">
        <v>1.4331982374928652E-4</v>
      </c>
      <c r="E36" s="10">
        <v>5.6749113491927411E-3</v>
      </c>
      <c r="F36" s="10">
        <v>1.8502267399961657E-2</v>
      </c>
      <c r="G36" s="10">
        <v>6.7627976713489302E-2</v>
      </c>
      <c r="H36" s="10">
        <v>6.3284643497558246E-2</v>
      </c>
      <c r="I36" s="10">
        <v>4.7936584924211045E-2</v>
      </c>
      <c r="J36" s="16">
        <v>5.6637666304255818E-2</v>
      </c>
      <c r="K36" s="16">
        <v>6.3302987469208816E-2</v>
      </c>
      <c r="L36" s="11">
        <v>21395.78</v>
      </c>
      <c r="M36" s="12">
        <v>2139.578</v>
      </c>
    </row>
    <row r="37" spans="1:15" s="8" customFormat="1" ht="18" customHeight="1" x14ac:dyDescent="0.35">
      <c r="A37" s="9" t="s">
        <v>44</v>
      </c>
      <c r="B37" s="16">
        <v>1.077787546366112E-3</v>
      </c>
      <c r="C37" s="16">
        <v>1.8369837669796113E-3</v>
      </c>
      <c r="D37" s="16">
        <v>7.2373530845920662E-4</v>
      </c>
      <c r="E37" s="16">
        <v>7.4457308585881262E-3</v>
      </c>
      <c r="F37" s="16">
        <v>2.2098648401609113E-2</v>
      </c>
      <c r="G37" s="16">
        <v>7.5565160150409927E-2</v>
      </c>
      <c r="H37" s="16">
        <v>7.3984032056350735E-2</v>
      </c>
      <c r="I37" s="16">
        <v>5.9649589967082584E-2</v>
      </c>
      <c r="J37" s="16">
        <v>6.8336801868869257E-2</v>
      </c>
      <c r="K37" s="16">
        <v>7.5564466294889332E-2</v>
      </c>
      <c r="L37" s="11">
        <v>24662.204999999998</v>
      </c>
      <c r="M37" s="12">
        <v>2466.2204999999999</v>
      </c>
    </row>
    <row r="38" spans="1:15" s="8" customFormat="1" ht="18" customHeight="1" x14ac:dyDescent="0.35">
      <c r="A38" s="9" t="s">
        <v>45</v>
      </c>
      <c r="B38" s="16">
        <v>1.0741573744696552E-3</v>
      </c>
      <c r="C38" s="16">
        <v>2.0765936878948356E-3</v>
      </c>
      <c r="D38" s="16">
        <v>5.9866997880076084E-4</v>
      </c>
      <c r="E38" s="16">
        <v>8.1004064010932863E-3</v>
      </c>
      <c r="F38" s="16">
        <v>2.2958110023924071E-2</v>
      </c>
      <c r="G38" s="16">
        <v>7.2510789048086943E-2</v>
      </c>
      <c r="H38" s="16">
        <v>7.4757310159470514E-2</v>
      </c>
      <c r="I38" s="16">
        <v>6.0636469154307093E-2</v>
      </c>
      <c r="J38" s="16">
        <v>7.1409896651949634E-2</v>
      </c>
      <c r="K38" s="16">
        <v>7.6235754764093278E-2</v>
      </c>
      <c r="L38" s="11">
        <v>24848.620844392579</v>
      </c>
      <c r="M38" s="12">
        <v>5176.3981000000003</v>
      </c>
    </row>
    <row r="39" spans="1:15" s="8" customFormat="1" ht="18" customHeight="1" x14ac:dyDescent="0.35">
      <c r="A39" s="9" t="s">
        <v>42</v>
      </c>
      <c r="B39" s="16">
        <v>-1.7150551455583775E-3</v>
      </c>
      <c r="C39" s="16">
        <v>1.3367916330639057E-3</v>
      </c>
      <c r="D39" s="16">
        <v>-1.4056426243399072E-3</v>
      </c>
      <c r="E39" s="16">
        <v>-4.6750236695961426E-5</v>
      </c>
      <c r="F39" s="16">
        <v>1.9945363642967064E-3</v>
      </c>
      <c r="G39" s="16">
        <v>5.1795568355797794E-2</v>
      </c>
      <c r="H39" s="16">
        <v>7.7201585918559967E-2</v>
      </c>
      <c r="I39" s="16">
        <v>4.9923845019463453E-2</v>
      </c>
      <c r="J39" s="16">
        <v>6.4524923664060596E-2</v>
      </c>
      <c r="K39" s="16">
        <v>6.8080673981437023E-2</v>
      </c>
      <c r="L39" s="11">
        <v>22618.052316805868</v>
      </c>
      <c r="M39" s="12">
        <v>5169.7856000000002</v>
      </c>
    </row>
    <row r="40" spans="1:15" s="8" customFormat="1" ht="18" customHeight="1" x14ac:dyDescent="0.35">
      <c r="A40" s="9" t="s">
        <v>46</v>
      </c>
      <c r="B40" s="16">
        <v>9.4006433343530292E-4</v>
      </c>
      <c r="C40" s="16">
        <v>2.0056674807038665E-3</v>
      </c>
      <c r="D40" s="16">
        <v>4.2437749759289822E-3</v>
      </c>
      <c r="E40" s="16">
        <v>1.2765866738668714E-2</v>
      </c>
      <c r="F40" s="16">
        <v>2.6073509565340953E-2</v>
      </c>
      <c r="G40" s="16">
        <v>5.4893146058441422E-2</v>
      </c>
      <c r="H40" s="16">
        <v>6.1364061031762063E-2</v>
      </c>
      <c r="I40" s="16">
        <v>5.2275178013609702E-2</v>
      </c>
      <c r="J40" s="16">
        <v>0</v>
      </c>
      <c r="K40" s="16">
        <v>4.8867117946917782E-2</v>
      </c>
      <c r="L40" s="11">
        <v>13683.191999999999</v>
      </c>
      <c r="M40" s="12">
        <v>1368.3191999999999</v>
      </c>
    </row>
    <row r="41" spans="1:15" s="8" customFormat="1" ht="18" customHeight="1" x14ac:dyDescent="0.35">
      <c r="A41" s="9" t="s">
        <v>47</v>
      </c>
      <c r="B41" s="16">
        <v>9.5948727303422833E-4</v>
      </c>
      <c r="C41" s="16">
        <v>2.0470485635614584E-3</v>
      </c>
      <c r="D41" s="16">
        <v>4.3298601465532058E-3</v>
      </c>
      <c r="E41" s="16">
        <v>1.3022540262873129E-2</v>
      </c>
      <c r="F41" s="16">
        <v>2.6600960831146499E-2</v>
      </c>
      <c r="G41" s="16">
        <v>5.5964900721834132E-2</v>
      </c>
      <c r="H41" s="16">
        <v>6.2375478823171404E-2</v>
      </c>
      <c r="I41" s="16">
        <v>5.3234160348748505E-2</v>
      </c>
      <c r="J41" s="16">
        <v>0</v>
      </c>
      <c r="K41" s="16">
        <v>4.9846859164141666E-2</v>
      </c>
      <c r="L41" s="11">
        <v>13767.418</v>
      </c>
      <c r="M41" s="12">
        <v>1376.7418</v>
      </c>
    </row>
    <row r="42" spans="1:15" s="8" customFormat="1" ht="18" customHeight="1" x14ac:dyDescent="0.35">
      <c r="A42" s="9" t="s">
        <v>48</v>
      </c>
      <c r="B42" s="16">
        <v>9.9002192136011537E-4</v>
      </c>
      <c r="C42" s="16">
        <v>2.1226563629573852E-3</v>
      </c>
      <c r="D42" s="16">
        <v>4.4123194657762713E-3</v>
      </c>
      <c r="E42" s="16">
        <v>1.3224278888827053E-2</v>
      </c>
      <c r="F42" s="16">
        <v>2.7071616457042744E-2</v>
      </c>
      <c r="G42" s="16">
        <v>5.6931084928374398E-2</v>
      </c>
      <c r="H42" s="16">
        <v>6.4005726887055747E-2</v>
      </c>
      <c r="I42" s="16">
        <v>5.4995789939886963E-2</v>
      </c>
      <c r="J42" s="16">
        <v>0</v>
      </c>
      <c r="K42" s="16">
        <v>5.1283006175935508E-2</v>
      </c>
      <c r="L42" s="11">
        <v>13889.771041274627</v>
      </c>
      <c r="M42" s="12">
        <v>3615.2127999999998</v>
      </c>
    </row>
    <row r="43" spans="1:15" s="8" customFormat="1" ht="18" customHeight="1" x14ac:dyDescent="0.35">
      <c r="A43" s="9" t="s">
        <v>38</v>
      </c>
      <c r="B43" s="16">
        <v>6.8378680732262371E-4</v>
      </c>
      <c r="C43" s="16">
        <v>7.4001990147318946E-4</v>
      </c>
      <c r="D43" s="16">
        <v>1.3542599253416599E-3</v>
      </c>
      <c r="E43" s="16">
        <v>8.7727499134213748E-3</v>
      </c>
      <c r="F43" s="16">
        <v>1.9460870692667782E-2</v>
      </c>
      <c r="G43" s="16">
        <v>5.7458470663825034E-2</v>
      </c>
      <c r="H43" s="16">
        <v>6.7194715106815073E-2</v>
      </c>
      <c r="I43" s="16">
        <v>5.641114233873834E-2</v>
      </c>
      <c r="J43" s="16">
        <v>0</v>
      </c>
      <c r="K43" s="16">
        <v>5.7292581676643639E-2</v>
      </c>
      <c r="L43" s="11">
        <v>14419.793844086797</v>
      </c>
      <c r="M43" s="12">
        <v>7972.8436000000002</v>
      </c>
    </row>
    <row r="44" spans="1:15" s="8" customFormat="1" ht="18" customHeight="1" x14ac:dyDescent="0.35">
      <c r="A44" s="9" t="s">
        <v>49</v>
      </c>
      <c r="B44" s="16">
        <v>8.5335018963343429E-4</v>
      </c>
      <c r="C44" s="16">
        <v>1.7277295475246306E-3</v>
      </c>
      <c r="D44" s="16">
        <v>3.8038482264557763E-3</v>
      </c>
      <c r="E44" s="16">
        <v>1.1927777313068624E-2</v>
      </c>
      <c r="F44" s="16">
        <v>2.454504969149789E-2</v>
      </c>
      <c r="G44" s="16">
        <v>5.2268354158520047E-2</v>
      </c>
      <c r="H44" s="16">
        <v>0</v>
      </c>
      <c r="I44" s="16">
        <v>0</v>
      </c>
      <c r="J44" s="16">
        <v>0</v>
      </c>
      <c r="K44" s="16">
        <v>5.6222064945791628E-2</v>
      </c>
      <c r="L44" s="11">
        <v>10766.78</v>
      </c>
      <c r="M44" s="12">
        <v>107.6678</v>
      </c>
      <c r="N44" s="13"/>
      <c r="O44" s="13"/>
    </row>
    <row r="45" spans="1:15" s="8" customFormat="1" ht="18" customHeight="1" x14ac:dyDescent="0.35">
      <c r="A45" s="9" t="s">
        <v>50</v>
      </c>
      <c r="B45" s="16">
        <v>9.8836978525772301E-4</v>
      </c>
      <c r="C45" s="16">
        <v>1.9826764144945095E-3</v>
      </c>
      <c r="D45" s="16">
        <v>4.2730958240743029E-3</v>
      </c>
      <c r="E45" s="16">
        <v>1.3080350148439454E-2</v>
      </c>
      <c r="F45" s="16">
        <v>2.6925441936416494E-2</v>
      </c>
      <c r="G45" s="16">
        <v>5.6938619180533667E-2</v>
      </c>
      <c r="H45" s="16">
        <v>0</v>
      </c>
      <c r="I45" s="16">
        <v>0</v>
      </c>
      <c r="J45" s="16">
        <v>0</v>
      </c>
      <c r="K45" s="16">
        <v>5.9511053293097138E-2</v>
      </c>
      <c r="L45" s="11">
        <v>10812.088939195155</v>
      </c>
      <c r="M45" s="12">
        <v>2521.79</v>
      </c>
      <c r="N45" s="13"/>
      <c r="O45" s="13"/>
    </row>
    <row r="46" spans="1:15" s="8" customFormat="1" ht="18" customHeight="1" x14ac:dyDescent="0.35">
      <c r="A46" s="9" t="s">
        <v>51</v>
      </c>
      <c r="B46" s="16">
        <v>2.2724030407401657E-3</v>
      </c>
      <c r="C46" s="16">
        <v>3.6428571428569908E-3</v>
      </c>
      <c r="D46" s="16">
        <v>-2.8184721447762897E-3</v>
      </c>
      <c r="E46" s="16">
        <v>-2.5411152446598757E-4</v>
      </c>
      <c r="F46" s="16">
        <v>-4.3124829171011401E-3</v>
      </c>
      <c r="G46" s="16">
        <v>0</v>
      </c>
      <c r="H46" s="16">
        <v>0</v>
      </c>
      <c r="I46" s="16">
        <v>0</v>
      </c>
      <c r="J46" s="16">
        <v>0</v>
      </c>
      <c r="K46" s="16">
        <v>-1.6430000000000076E-2</v>
      </c>
      <c r="L46" s="11">
        <v>9835.6999999999989</v>
      </c>
      <c r="M46" s="12">
        <v>9.8356999999999992</v>
      </c>
    </row>
    <row r="47" spans="1:15" s="8" customFormat="1" ht="18" customHeight="1" x14ac:dyDescent="0.35">
      <c r="A47" s="9" t="s">
        <v>52</v>
      </c>
      <c r="B47" s="16">
        <v>2.4688360045329425E-3</v>
      </c>
      <c r="C47" s="16">
        <v>4.0231457554292041E-3</v>
      </c>
      <c r="D47" s="16">
        <v>-2.0045328632586055E-3</v>
      </c>
      <c r="E47" s="16">
        <v>2.2254592538642308E-3</v>
      </c>
      <c r="F47" s="16">
        <v>6.6659933340072774E-4</v>
      </c>
      <c r="G47" s="16">
        <v>0</v>
      </c>
      <c r="H47" s="16">
        <v>0</v>
      </c>
      <c r="I47" s="16">
        <v>0</v>
      </c>
      <c r="J47" s="16">
        <v>0</v>
      </c>
      <c r="K47" s="16">
        <v>-9.2399999999999601E-3</v>
      </c>
      <c r="L47" s="11">
        <v>9907.6</v>
      </c>
      <c r="M47" s="12">
        <v>9.9076000000000004</v>
      </c>
    </row>
    <row r="48" spans="1:15" s="8" customFormat="1" ht="18" customHeight="1" x14ac:dyDescent="0.35">
      <c r="A48" s="9" t="s">
        <v>53</v>
      </c>
      <c r="B48" s="16">
        <v>1.1664582508248448E-3</v>
      </c>
      <c r="C48" s="16">
        <v>3.2620085017296108E-3</v>
      </c>
      <c r="D48" s="16">
        <v>-3.3644713553141679E-4</v>
      </c>
      <c r="E48" s="16">
        <v>5.5503486125717746E-3</v>
      </c>
      <c r="F48" s="16">
        <v>8.1511173575396587E-3</v>
      </c>
      <c r="G48" s="16">
        <v>0</v>
      </c>
      <c r="H48" s="16">
        <v>0</v>
      </c>
      <c r="I48" s="16">
        <v>0</v>
      </c>
      <c r="J48" s="16">
        <v>0</v>
      </c>
      <c r="K48" s="16">
        <v>1.3710759177310568E-2</v>
      </c>
      <c r="L48" s="11">
        <v>10137.107591773105</v>
      </c>
      <c r="M48" s="12">
        <v>13419.286400000001</v>
      </c>
    </row>
    <row r="49" spans="1:15" s="8" customFormat="1" ht="18" customHeight="1" x14ac:dyDescent="0.35">
      <c r="A49" s="9" t="s">
        <v>54</v>
      </c>
      <c r="B49" s="16">
        <v>9.524943445649005E-4</v>
      </c>
      <c r="C49" s="16">
        <v>1.7774688446453421E-3</v>
      </c>
      <c r="D49" s="16">
        <v>2.553986504616107E-3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8.8400000000000041E-3</v>
      </c>
      <c r="L49" s="11">
        <v>10088.4</v>
      </c>
      <c r="M49" s="12">
        <v>10.0884</v>
      </c>
    </row>
    <row r="50" spans="1:15" s="8" customFormat="1" ht="18" customHeight="1" x14ac:dyDescent="0.35">
      <c r="A50" s="9" t="s">
        <v>55</v>
      </c>
      <c r="B50" s="16">
        <v>1.0705046239853971E-3</v>
      </c>
      <c r="C50" s="16">
        <v>1.9842254080064837E-3</v>
      </c>
      <c r="D50" s="16">
        <v>2.9992154370215079E-3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9.9500000000000803E-3</v>
      </c>
      <c r="L50" s="11">
        <v>10099.5</v>
      </c>
      <c r="M50" s="12">
        <v>10.099500000000001</v>
      </c>
    </row>
    <row r="51" spans="1:15" s="8" customFormat="1" ht="18" customHeight="1" x14ac:dyDescent="0.35">
      <c r="A51" s="9" t="s">
        <v>56</v>
      </c>
      <c r="B51" s="16">
        <v>9.9484089085936011E-4</v>
      </c>
      <c r="C51" s="16">
        <v>1.7938163230264987E-3</v>
      </c>
      <c r="D51" s="16">
        <v>2.8796561997207898E-3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8.9180862974561487E-3</v>
      </c>
      <c r="L51" s="11">
        <v>10089.180862974563</v>
      </c>
      <c r="M51" s="12">
        <v>9734.1438999999991</v>
      </c>
    </row>
    <row r="52" spans="1:15" s="8" customFormat="1" ht="18" customHeight="1" x14ac:dyDescent="0.35">
      <c r="A52" s="21" t="s">
        <v>100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3"/>
    </row>
    <row r="53" spans="1:15" s="8" customFormat="1" ht="18" customHeight="1" x14ac:dyDescent="0.35">
      <c r="A53" s="9" t="s">
        <v>57</v>
      </c>
      <c r="B53" s="10">
        <v>1.7005908896380442E-2</v>
      </c>
      <c r="C53" s="10">
        <v>-1.777310467350705E-2</v>
      </c>
      <c r="D53" s="16">
        <v>-3.4581557452995522E-2</v>
      </c>
      <c r="E53" s="16">
        <v>-3.1239719071390757E-2</v>
      </c>
      <c r="F53" s="16">
        <v>4.8009808773244786E-4</v>
      </c>
      <c r="G53" s="16">
        <v>6.3188074332461319E-2</v>
      </c>
      <c r="H53" s="16">
        <v>0</v>
      </c>
      <c r="I53" s="16">
        <v>0</v>
      </c>
      <c r="J53" s="16">
        <v>0</v>
      </c>
      <c r="K53" s="16">
        <v>0.14258076037447398</v>
      </c>
      <c r="L53" s="11">
        <v>13545.400000000001</v>
      </c>
      <c r="M53" s="12">
        <v>13.545400000000001</v>
      </c>
      <c r="N53" s="13"/>
      <c r="O53" s="13"/>
    </row>
    <row r="54" spans="1:15" s="8" customFormat="1" ht="18" customHeight="1" x14ac:dyDescent="0.35">
      <c r="A54" s="9" t="s">
        <v>58</v>
      </c>
      <c r="B54" s="10">
        <v>1.7134370705324257E-2</v>
      </c>
      <c r="C54" s="10">
        <v>-1.7528208568553395E-2</v>
      </c>
      <c r="D54" s="16">
        <v>-3.4066350444862337E-2</v>
      </c>
      <c r="E54" s="16">
        <v>-2.9668005920913485E-2</v>
      </c>
      <c r="F54" s="16">
        <v>3.7478034517706709E-3</v>
      </c>
      <c r="G54" s="16">
        <v>7.0125008742510708E-2</v>
      </c>
      <c r="H54" s="16">
        <v>0</v>
      </c>
      <c r="I54" s="16">
        <v>0</v>
      </c>
      <c r="J54" s="16">
        <v>0</v>
      </c>
      <c r="K54" s="16">
        <v>0.15072062879194603</v>
      </c>
      <c r="L54" s="11">
        <v>13766.1</v>
      </c>
      <c r="M54" s="12">
        <v>13.7661</v>
      </c>
      <c r="N54" s="13"/>
      <c r="O54" s="13"/>
    </row>
    <row r="55" spans="1:15" s="8" customFormat="1" ht="18" customHeight="1" x14ac:dyDescent="0.35">
      <c r="A55" s="9" t="s">
        <v>59</v>
      </c>
      <c r="B55" s="10">
        <v>1.7204728724841235E-2</v>
      </c>
      <c r="C55" s="10">
        <v>-1.7245859101527709E-2</v>
      </c>
      <c r="D55" s="16">
        <v>-3.3605148749231741E-2</v>
      </c>
      <c r="E55" s="16">
        <v>-2.8672010615450126E-2</v>
      </c>
      <c r="F55" s="16">
        <v>6.0072601301800017E-3</v>
      </c>
      <c r="G55" s="16">
        <v>7.4567955282523357E-2</v>
      </c>
      <c r="H55" s="16">
        <v>0</v>
      </c>
      <c r="I55" s="16">
        <v>0</v>
      </c>
      <c r="J55" s="16">
        <v>0</v>
      </c>
      <c r="K55" s="16">
        <v>0.15721816008331979</v>
      </c>
      <c r="L55" s="11">
        <v>13938.130267532591</v>
      </c>
      <c r="M55" s="12">
        <v>16982.650000000001</v>
      </c>
      <c r="N55" s="13"/>
      <c r="O55" s="13"/>
    </row>
    <row r="56" spans="1:15" s="8" customFormat="1" ht="18" customHeight="1" x14ac:dyDescent="0.35">
      <c r="A56" s="9" t="s">
        <v>60</v>
      </c>
      <c r="B56" s="10">
        <v>2.9278432148866659E-2</v>
      </c>
      <c r="C56" s="10">
        <v>-2.764063435068824E-2</v>
      </c>
      <c r="D56" s="16">
        <v>-5.5993318566396715E-2</v>
      </c>
      <c r="E56" s="16">
        <v>-8.9971908391602295E-2</v>
      </c>
      <c r="F56" s="16">
        <v>-8.2221280802089916E-2</v>
      </c>
      <c r="G56" s="16">
        <v>-9.7590129266819092E-3</v>
      </c>
      <c r="H56" s="16">
        <v>0</v>
      </c>
      <c r="I56" s="16">
        <v>0</v>
      </c>
      <c r="J56" s="16">
        <v>0</v>
      </c>
      <c r="K56" s="16">
        <v>2.0570254592736203E-2</v>
      </c>
      <c r="L56" s="11">
        <v>10398.799999999999</v>
      </c>
      <c r="M56" s="12">
        <v>10.3988</v>
      </c>
      <c r="N56" s="13"/>
      <c r="O56" s="13"/>
    </row>
    <row r="57" spans="1:15" s="8" customFormat="1" ht="18" customHeight="1" x14ac:dyDescent="0.35">
      <c r="A57" s="9" t="s">
        <v>61</v>
      </c>
      <c r="B57" s="10">
        <v>2.9392745870319276E-2</v>
      </c>
      <c r="C57" s="10">
        <v>-2.7409814213113309E-2</v>
      </c>
      <c r="D57" s="16">
        <v>-5.5527089344947482E-2</v>
      </c>
      <c r="E57" s="16">
        <v>-8.8609571395112774E-2</v>
      </c>
      <c r="F57" s="16">
        <v>-7.9458535944276529E-2</v>
      </c>
      <c r="G57" s="16">
        <v>-3.8030911273584378E-3</v>
      </c>
      <c r="H57" s="16">
        <v>0</v>
      </c>
      <c r="I57" s="16">
        <v>0</v>
      </c>
      <c r="J57" s="16">
        <v>0</v>
      </c>
      <c r="K57" s="16">
        <v>2.6065390844354441E-2</v>
      </c>
      <c r="L57" s="11">
        <v>10506.6</v>
      </c>
      <c r="M57" s="12">
        <v>10.506600000000001</v>
      </c>
      <c r="N57" s="13"/>
      <c r="O57" s="13"/>
    </row>
    <row r="58" spans="1:15" s="8" customFormat="1" ht="18" customHeight="1" x14ac:dyDescent="0.35">
      <c r="A58" s="9" t="s">
        <v>30</v>
      </c>
      <c r="B58" s="10">
        <v>2.9419830346055702E-2</v>
      </c>
      <c r="C58" s="10">
        <v>-2.7185760791705586E-2</v>
      </c>
      <c r="D58" s="16">
        <v>-5.5025527160616122E-2</v>
      </c>
      <c r="E58" s="16">
        <v>-8.8766100785747995E-2</v>
      </c>
      <c r="F58" s="16">
        <v>-7.7730639114089672E-2</v>
      </c>
      <c r="G58" s="16">
        <v>8.9550356925593988E-5</v>
      </c>
      <c r="H58" s="16">
        <v>0</v>
      </c>
      <c r="I58" s="16">
        <v>0</v>
      </c>
      <c r="J58" s="16">
        <v>0</v>
      </c>
      <c r="K58" s="16">
        <v>3.3283174052386233E-2</v>
      </c>
      <c r="L58" s="11">
        <v>10649.00320286191</v>
      </c>
      <c r="M58" s="12">
        <v>20045.46</v>
      </c>
      <c r="N58" s="13"/>
      <c r="O58" s="13"/>
    </row>
    <row r="59" spans="1:15" s="8" customFormat="1" ht="18" customHeight="1" x14ac:dyDescent="0.35">
      <c r="A59" s="9" t="s">
        <v>62</v>
      </c>
      <c r="B59" s="10">
        <v>-5.6709469988363214E-3</v>
      </c>
      <c r="C59" s="10">
        <v>-3.7104599633251883E-2</v>
      </c>
      <c r="D59" s="16">
        <v>-6.7716520870707078E-2</v>
      </c>
      <c r="E59" s="16">
        <v>-9.0647520948146085E-2</v>
      </c>
      <c r="F59" s="16">
        <v>-8.0127006140455051E-2</v>
      </c>
      <c r="G59" s="16">
        <v>-2.9930362054718218E-2</v>
      </c>
      <c r="H59" s="16">
        <v>0</v>
      </c>
      <c r="I59" s="16">
        <v>0</v>
      </c>
      <c r="J59" s="16">
        <v>0</v>
      </c>
      <c r="K59" s="16">
        <v>4.829057840487927E-3</v>
      </c>
      <c r="L59" s="11">
        <v>10081.9</v>
      </c>
      <c r="M59" s="12">
        <v>10.081899999999999</v>
      </c>
      <c r="N59" s="13"/>
      <c r="O59" s="13"/>
    </row>
    <row r="60" spans="1:15" s="8" customFormat="1" ht="18" customHeight="1" x14ac:dyDescent="0.35">
      <c r="A60" s="9" t="s">
        <v>63</v>
      </c>
      <c r="B60" s="10">
        <v>-5.5659170580711053E-3</v>
      </c>
      <c r="C60" s="10">
        <v>-3.6892377529790084E-2</v>
      </c>
      <c r="D60" s="16">
        <v>-6.7263218632937438E-2</v>
      </c>
      <c r="E60" s="16">
        <v>-8.9292101874374016E-2</v>
      </c>
      <c r="F60" s="16">
        <v>-7.7353071745019319E-2</v>
      </c>
      <c r="G60" s="16">
        <v>-2.4100418875433238E-2</v>
      </c>
      <c r="H60" s="16">
        <v>0</v>
      </c>
      <c r="I60" s="16">
        <v>0</v>
      </c>
      <c r="J60" s="16">
        <v>0</v>
      </c>
      <c r="K60" s="16">
        <v>1.082087157953171E-2</v>
      </c>
      <c r="L60" s="11">
        <v>10183.9</v>
      </c>
      <c r="M60" s="12">
        <v>10.1839</v>
      </c>
      <c r="N60" s="13"/>
      <c r="O60" s="13"/>
    </row>
    <row r="61" spans="1:15" s="8" customFormat="1" ht="18" customHeight="1" x14ac:dyDescent="0.35">
      <c r="A61" s="9" t="s">
        <v>64</v>
      </c>
      <c r="B61" s="10">
        <v>-5.4803151933228572E-3</v>
      </c>
      <c r="C61" s="10">
        <v>-3.6671895869849494E-2</v>
      </c>
      <c r="D61" s="16">
        <v>-6.6695423161226869E-2</v>
      </c>
      <c r="E61" s="16">
        <v>-8.7952622951850926E-2</v>
      </c>
      <c r="F61" s="16">
        <v>-7.487253951937603E-2</v>
      </c>
      <c r="G61" s="16">
        <v>-1.9448607855495514E-2</v>
      </c>
      <c r="H61" s="16">
        <v>0</v>
      </c>
      <c r="I61" s="16">
        <v>0</v>
      </c>
      <c r="J61" s="16">
        <v>0</v>
      </c>
      <c r="K61" s="16">
        <v>1.5922386112608544E-2</v>
      </c>
      <c r="L61" s="11">
        <v>10271.075259382149</v>
      </c>
      <c r="M61" s="12">
        <v>18845.79</v>
      </c>
      <c r="N61" s="13"/>
      <c r="O61" s="13"/>
    </row>
    <row r="62" spans="1:15" s="8" customFormat="1" ht="18" customHeight="1" x14ac:dyDescent="0.35">
      <c r="A62" s="9" t="s">
        <v>65</v>
      </c>
      <c r="B62" s="10">
        <v>7.712831550862235E-3</v>
      </c>
      <c r="C62" s="10">
        <v>-3.614587019225609E-2</v>
      </c>
      <c r="D62" s="16">
        <v>-6.0357083124268171E-2</v>
      </c>
      <c r="E62" s="16">
        <v>-4.8370192358589359E-2</v>
      </c>
      <c r="F62" s="16">
        <v>1.8699002719855046E-2</v>
      </c>
      <c r="G62" s="16">
        <v>2.1385606029453275E-2</v>
      </c>
      <c r="H62" s="16">
        <v>0</v>
      </c>
      <c r="I62" s="16">
        <v>0</v>
      </c>
      <c r="J62" s="16">
        <v>0</v>
      </c>
      <c r="K62" s="16">
        <v>-7.0008815547147329E-2</v>
      </c>
      <c r="L62" s="11">
        <v>8989</v>
      </c>
      <c r="M62" s="12">
        <v>8.9890000000000008</v>
      </c>
      <c r="N62" s="13"/>
      <c r="O62" s="13"/>
    </row>
    <row r="63" spans="1:15" s="8" customFormat="1" ht="18" customHeight="1" x14ac:dyDescent="0.35">
      <c r="A63" s="9" t="s">
        <v>66</v>
      </c>
      <c r="B63" s="10">
        <v>7.7984002138990084E-3</v>
      </c>
      <c r="C63" s="10">
        <v>-3.5987169513741604E-2</v>
      </c>
      <c r="D63" s="16">
        <v>-6.0017872358112033E-2</v>
      </c>
      <c r="E63" s="16">
        <v>-4.7357280510536122E-2</v>
      </c>
      <c r="F63" s="16">
        <v>2.0900575555806343E-2</v>
      </c>
      <c r="G63" s="16">
        <v>2.5775923901878883E-2</v>
      </c>
      <c r="H63" s="16">
        <v>0</v>
      </c>
      <c r="I63" s="16">
        <v>0</v>
      </c>
      <c r="J63" s="16">
        <v>0</v>
      </c>
      <c r="K63" s="16">
        <v>-6.5983019843834589E-2</v>
      </c>
      <c r="L63" s="11">
        <v>9046.2000000000007</v>
      </c>
      <c r="M63" s="12">
        <v>9.0462000000000007</v>
      </c>
      <c r="N63" s="13"/>
      <c r="O63" s="13"/>
    </row>
    <row r="64" spans="1:15" s="8" customFormat="1" ht="18" customHeight="1" x14ac:dyDescent="0.35">
      <c r="A64" s="9" t="s">
        <v>67</v>
      </c>
      <c r="B64" s="10">
        <v>8.2696372101892564E-3</v>
      </c>
      <c r="C64" s="10">
        <v>-3.2845458065184921E-2</v>
      </c>
      <c r="D64" s="16">
        <v>-6.1896214726520619E-2</v>
      </c>
      <c r="E64" s="16">
        <v>-4.7274834904456324E-2</v>
      </c>
      <c r="F64" s="16">
        <v>2.2071805049034061E-2</v>
      </c>
      <c r="G64" s="16">
        <v>3.9559127809406736E-2</v>
      </c>
      <c r="H64" s="16">
        <v>0</v>
      </c>
      <c r="I64" s="16">
        <v>0</v>
      </c>
      <c r="J64" s="16">
        <v>0</v>
      </c>
      <c r="K64" s="16">
        <v>-5.7918956458838045E-2</v>
      </c>
      <c r="L64" s="11">
        <v>9161.1246993187924</v>
      </c>
      <c r="M64" s="12">
        <v>3172.47</v>
      </c>
      <c r="N64" s="13"/>
      <c r="O64" s="13"/>
    </row>
    <row r="65" spans="1:15" s="8" customFormat="1" ht="18" customHeight="1" x14ac:dyDescent="0.35">
      <c r="A65" s="9" t="s">
        <v>68</v>
      </c>
      <c r="B65" s="10">
        <v>8.187094571526202E-3</v>
      </c>
      <c r="C65" s="10">
        <v>-3.3058933705311794E-2</v>
      </c>
      <c r="D65" s="16">
        <v>-6.2319797792483214E-2</v>
      </c>
      <c r="E65" s="16">
        <v>-4.8647220665081543E-2</v>
      </c>
      <c r="F65" s="16">
        <v>1.8630755061280473E-2</v>
      </c>
      <c r="G65" s="16">
        <v>3.2880091340583562E-2</v>
      </c>
      <c r="H65" s="16">
        <v>0</v>
      </c>
      <c r="I65" s="16">
        <v>0</v>
      </c>
      <c r="J65" s="16">
        <v>0</v>
      </c>
      <c r="K65" s="16">
        <v>-5.5593460105371695E-2</v>
      </c>
      <c r="L65" s="11">
        <v>9187.1509683440945</v>
      </c>
      <c r="M65" s="12">
        <v>29.529800000000002</v>
      </c>
      <c r="N65" s="13"/>
      <c r="O65" s="13"/>
    </row>
    <row r="66" spans="1:15" s="8" customFormat="1" ht="18" customHeight="1" x14ac:dyDescent="0.35">
      <c r="A66" s="9" t="s">
        <v>67</v>
      </c>
      <c r="B66" s="10">
        <v>8.2696372101892564E-3</v>
      </c>
      <c r="C66" s="10">
        <v>-3.2845458065184921E-2</v>
      </c>
      <c r="D66" s="16">
        <v>-6.1896214726520619E-2</v>
      </c>
      <c r="E66" s="16">
        <v>-4.7274834904456324E-2</v>
      </c>
      <c r="F66" s="16">
        <v>2.2071805049034061E-2</v>
      </c>
      <c r="G66" s="16">
        <v>3.9559127809406736E-2</v>
      </c>
      <c r="H66" s="16">
        <v>0</v>
      </c>
      <c r="I66" s="16">
        <v>0</v>
      </c>
      <c r="J66" s="16">
        <v>0</v>
      </c>
      <c r="K66" s="16">
        <v>-4.9470280130975652E-2</v>
      </c>
      <c r="L66" s="11">
        <v>9275.5771524805277</v>
      </c>
      <c r="M66" s="12">
        <v>3172.47</v>
      </c>
      <c r="N66" s="13"/>
      <c r="O66" s="13"/>
    </row>
    <row r="67" spans="1:15" s="8" customFormat="1" ht="18" customHeight="1" x14ac:dyDescent="0.35">
      <c r="A67" s="9" t="s">
        <v>69</v>
      </c>
      <c r="B67" s="10">
        <v>8.8034546872188674E-2</v>
      </c>
      <c r="C67" s="10">
        <v>5.0402424195634198E-2</v>
      </c>
      <c r="D67" s="16">
        <v>5.6047067894247245E-2</v>
      </c>
      <c r="E67" s="16">
        <v>5.2705724728343518E-3</v>
      </c>
      <c r="F67" s="16">
        <v>5.1748972518906894E-2</v>
      </c>
      <c r="G67" s="16">
        <v>0.27906344580923048</v>
      </c>
      <c r="H67" s="16">
        <v>0</v>
      </c>
      <c r="I67" s="16">
        <v>0</v>
      </c>
      <c r="J67" s="16">
        <v>0</v>
      </c>
      <c r="K67" s="16">
        <v>0.18734400723315203</v>
      </c>
      <c r="L67" s="11">
        <v>12521.739130434782</v>
      </c>
      <c r="M67" s="12">
        <v>81.633600000000001</v>
      </c>
      <c r="N67" s="13"/>
      <c r="O67" s="13"/>
    </row>
    <row r="68" spans="1:15" s="8" customFormat="1" ht="18" customHeight="1" x14ac:dyDescent="0.35">
      <c r="A68" s="9" t="s">
        <v>70</v>
      </c>
      <c r="B68" s="10">
        <v>8.7994696718594598E-2</v>
      </c>
      <c r="C68" s="10">
        <v>5.0508506530459796E-2</v>
      </c>
      <c r="D68" s="16">
        <v>5.6350340362936631E-2</v>
      </c>
      <c r="E68" s="16">
        <v>6.3254731284447608E-3</v>
      </c>
      <c r="F68" s="16">
        <v>5.4495626331725916E-2</v>
      </c>
      <c r="G68" s="16">
        <v>0.28809980663583024</v>
      </c>
      <c r="H68" s="16">
        <v>0</v>
      </c>
      <c r="I68" s="16">
        <v>0</v>
      </c>
      <c r="J68" s="16">
        <v>0</v>
      </c>
      <c r="K68" s="16">
        <v>0.18839382902243784</v>
      </c>
      <c r="L68" s="11">
        <v>12536.240136211251</v>
      </c>
      <c r="M68" s="12">
        <v>9026.82</v>
      </c>
      <c r="N68" s="13"/>
      <c r="O68" s="13"/>
    </row>
    <row r="69" spans="1:15" s="8" customFormat="1" ht="18" customHeight="1" x14ac:dyDescent="0.35">
      <c r="A69" s="9" t="s">
        <v>71</v>
      </c>
      <c r="B69" s="10">
        <v>8.8904997055225782E-2</v>
      </c>
      <c r="C69" s="10">
        <v>5.1214989240915984E-2</v>
      </c>
      <c r="D69" s="16">
        <v>5.9453598159265854E-2</v>
      </c>
      <c r="E69" s="16">
        <v>9.5514112903225552E-3</v>
      </c>
      <c r="F69" s="16">
        <v>4.9654124305628364E-2</v>
      </c>
      <c r="G69" s="16">
        <v>0.27175814430586609</v>
      </c>
      <c r="H69" s="16">
        <v>0</v>
      </c>
      <c r="I69" s="16">
        <v>0</v>
      </c>
      <c r="J69" s="16">
        <v>0</v>
      </c>
      <c r="K69" s="16">
        <v>0.15135050096701574</v>
      </c>
      <c r="L69" s="11">
        <v>12017.699999999999</v>
      </c>
      <c r="M69" s="12">
        <v>12.0177</v>
      </c>
      <c r="N69" s="13"/>
      <c r="O69" s="13"/>
    </row>
    <row r="70" spans="1:15" s="8" customFormat="1" ht="18" customHeight="1" x14ac:dyDescent="0.35">
      <c r="A70" s="9" t="s">
        <v>72</v>
      </c>
      <c r="B70" s="10">
        <v>8.8988435919853739E-2</v>
      </c>
      <c r="C70" s="10">
        <v>5.138580690075277E-2</v>
      </c>
      <c r="D70" s="16">
        <v>5.9833858191738531E-2</v>
      </c>
      <c r="E70" s="16">
        <v>1.0623170221664631E-2</v>
      </c>
      <c r="F70" s="16">
        <v>5.1898414577873725E-2</v>
      </c>
      <c r="G70" s="16">
        <v>0.27722692311268093</v>
      </c>
      <c r="H70" s="16">
        <v>0</v>
      </c>
      <c r="I70" s="16">
        <v>0</v>
      </c>
      <c r="J70" s="16">
        <v>0</v>
      </c>
      <c r="K70" s="16">
        <v>0.15607126897662948</v>
      </c>
      <c r="L70" s="11">
        <v>12082</v>
      </c>
      <c r="M70" s="12">
        <v>12.082000000000001</v>
      </c>
      <c r="N70" s="13"/>
      <c r="O70" s="13"/>
    </row>
    <row r="71" spans="1:15" s="8" customFormat="1" ht="18" customHeight="1" x14ac:dyDescent="0.35">
      <c r="A71" s="9" t="s">
        <v>70</v>
      </c>
      <c r="B71" s="10">
        <v>8.7994696718594598E-2</v>
      </c>
      <c r="C71" s="10">
        <v>5.0508506530459796E-2</v>
      </c>
      <c r="D71" s="16">
        <v>5.6350340362936631E-2</v>
      </c>
      <c r="E71" s="16">
        <v>6.3254731284447608E-3</v>
      </c>
      <c r="F71" s="16">
        <v>5.4495626331725916E-2</v>
      </c>
      <c r="G71" s="16">
        <v>0.28809980663583024</v>
      </c>
      <c r="H71" s="16">
        <v>0</v>
      </c>
      <c r="I71" s="16">
        <v>0</v>
      </c>
      <c r="J71" s="16">
        <v>0</v>
      </c>
      <c r="K71" s="16">
        <v>0.16899748644922763</v>
      </c>
      <c r="L71" s="11">
        <v>12258.471917802637</v>
      </c>
      <c r="M71" s="12">
        <v>9026.82</v>
      </c>
      <c r="N71" s="13"/>
      <c r="O71" s="13"/>
    </row>
    <row r="72" spans="1:15" s="8" customFormat="1" ht="18" customHeight="1" x14ac:dyDescent="0.35">
      <c r="A72" s="9" t="s">
        <v>73</v>
      </c>
      <c r="B72" s="10">
        <v>5.0648982599331135E-2</v>
      </c>
      <c r="C72" s="10">
        <v>4.7809024088810142E-3</v>
      </c>
      <c r="D72" s="16">
        <v>-3.040098756133023E-2</v>
      </c>
      <c r="E72" s="16">
        <v>-3.141426914274361E-2</v>
      </c>
      <c r="F72" s="16">
        <v>-4.4731661564783538E-2</v>
      </c>
      <c r="G72" s="16">
        <v>0</v>
      </c>
      <c r="H72" s="16">
        <v>0</v>
      </c>
      <c r="I72" s="16">
        <v>0</v>
      </c>
      <c r="J72" s="16">
        <v>0</v>
      </c>
      <c r="K72" s="16">
        <v>-7.3169999999999999E-2</v>
      </c>
      <c r="L72" s="11">
        <v>9268.2999999999993</v>
      </c>
      <c r="M72" s="12">
        <v>9.2683</v>
      </c>
      <c r="N72" s="13"/>
      <c r="O72" s="13"/>
    </row>
    <row r="73" spans="1:15" s="8" customFormat="1" ht="18" customHeight="1" x14ac:dyDescent="0.35">
      <c r="A73" s="9" t="s">
        <v>74</v>
      </c>
      <c r="B73" s="10">
        <v>5.0765484431016049E-2</v>
      </c>
      <c r="C73" s="10">
        <v>5.0140176838473138E-3</v>
      </c>
      <c r="D73" s="16">
        <v>-2.9933077299362121E-2</v>
      </c>
      <c r="E73" s="16">
        <v>-2.9983556397394005E-2</v>
      </c>
      <c r="F73" s="16">
        <v>-4.1879542347269282E-2</v>
      </c>
      <c r="G73" s="16">
        <v>0</v>
      </c>
      <c r="H73" s="16">
        <v>0</v>
      </c>
      <c r="I73" s="16">
        <v>0</v>
      </c>
      <c r="J73" s="16">
        <v>0</v>
      </c>
      <c r="K73" s="16">
        <v>-6.7950000000000094E-2</v>
      </c>
      <c r="L73" s="11">
        <v>9320.5</v>
      </c>
      <c r="M73" s="12">
        <v>9.3204999999999991</v>
      </c>
      <c r="N73" s="13"/>
      <c r="O73" s="13"/>
    </row>
    <row r="74" spans="1:15" s="8" customFormat="1" ht="18" customHeight="1" x14ac:dyDescent="0.35">
      <c r="A74" s="9" t="s">
        <v>75</v>
      </c>
      <c r="B74" s="10">
        <v>5.0847074832236591E-2</v>
      </c>
      <c r="C74" s="10">
        <v>5.3939005977317678E-3</v>
      </c>
      <c r="D74" s="16">
        <v>-2.9334070444535367E-2</v>
      </c>
      <c r="E74" s="16">
        <v>-2.752341515028801E-2</v>
      </c>
      <c r="F74" s="16">
        <v>-3.8125607260248474E-2</v>
      </c>
      <c r="G74" s="16">
        <v>0</v>
      </c>
      <c r="H74" s="16">
        <v>0</v>
      </c>
      <c r="I74" s="16">
        <v>0</v>
      </c>
      <c r="J74" s="16">
        <v>0</v>
      </c>
      <c r="K74" s="16">
        <v>-5.9735575101420135E-2</v>
      </c>
      <c r="L74" s="11">
        <v>9402.6442489858</v>
      </c>
      <c r="M74" s="12">
        <v>3722.3</v>
      </c>
      <c r="N74" s="13"/>
      <c r="O74" s="13"/>
    </row>
    <row r="75" spans="1:15" s="8" customFormat="1" ht="18" customHeight="1" x14ac:dyDescent="0.35">
      <c r="A75" s="9" t="s">
        <v>76</v>
      </c>
      <c r="B75" s="10">
        <v>5.0759708752752715E-2</v>
      </c>
      <c r="C75" s="10">
        <v>5.2168606118220794E-3</v>
      </c>
      <c r="D75" s="16">
        <v>-2.9709475878397885E-2</v>
      </c>
      <c r="E75" s="16">
        <v>-2.8482304900181599E-2</v>
      </c>
      <c r="F75" s="16">
        <v>-4.0368843275220778E-2</v>
      </c>
      <c r="G75" s="16">
        <v>0</v>
      </c>
      <c r="H75" s="16">
        <v>0</v>
      </c>
      <c r="I75" s="16">
        <v>0</v>
      </c>
      <c r="J75" s="16">
        <v>0</v>
      </c>
      <c r="K75" s="16">
        <v>-7.4600096160599025E-2</v>
      </c>
      <c r="L75" s="11">
        <v>9253.9990383940112</v>
      </c>
      <c r="M75" s="12">
        <v>34.259599999999999</v>
      </c>
      <c r="N75" s="13"/>
      <c r="O75" s="13"/>
    </row>
    <row r="76" spans="1:15" s="8" customFormat="1" ht="18" customHeight="1" x14ac:dyDescent="0.35">
      <c r="A76" s="9" t="s">
        <v>75</v>
      </c>
      <c r="B76" s="10">
        <v>5.0847074832236591E-2</v>
      </c>
      <c r="C76" s="10">
        <v>5.3939005977317678E-3</v>
      </c>
      <c r="D76" s="16">
        <v>-2.9334070444535367E-2</v>
      </c>
      <c r="E76" s="16">
        <v>-2.752341515028801E-2</v>
      </c>
      <c r="F76" s="16">
        <v>-3.8125607260248474E-2</v>
      </c>
      <c r="G76" s="16">
        <v>0</v>
      </c>
      <c r="H76" s="16">
        <v>0</v>
      </c>
      <c r="I76" s="16">
        <v>0</v>
      </c>
      <c r="J76" s="16">
        <v>0</v>
      </c>
      <c r="K76" s="16">
        <v>-6.9680837769613285E-2</v>
      </c>
      <c r="L76" s="11">
        <v>9303.1916223038679</v>
      </c>
      <c r="M76" s="12">
        <v>3722.3</v>
      </c>
      <c r="N76" s="13"/>
      <c r="O76" s="13"/>
    </row>
    <row r="77" spans="1:15" s="8" customFormat="1" ht="18" customHeight="1" x14ac:dyDescent="0.35">
      <c r="A77" s="9" t="s">
        <v>77</v>
      </c>
      <c r="B77" s="10">
        <v>1.4681006392336262E-2</v>
      </c>
      <c r="C77" s="10">
        <v>-1.6270197486534962E-2</v>
      </c>
      <c r="D77" s="16">
        <v>-2.9943228727795857E-2</v>
      </c>
      <c r="E77" s="16">
        <v>-1.8481359318618357E-2</v>
      </c>
      <c r="F77" s="16">
        <v>2.1923138998977854E-2</v>
      </c>
      <c r="G77" s="16">
        <v>0</v>
      </c>
      <c r="H77" s="16">
        <v>0</v>
      </c>
      <c r="I77" s="16">
        <v>0</v>
      </c>
      <c r="J77" s="16">
        <v>0</v>
      </c>
      <c r="K77" s="16">
        <v>0.13971</v>
      </c>
      <c r="L77" s="11">
        <v>11397.1</v>
      </c>
      <c r="M77" s="12">
        <v>11.3971</v>
      </c>
      <c r="N77" s="13"/>
      <c r="O77" s="13"/>
    </row>
    <row r="78" spans="1:15" s="8" customFormat="1" ht="18" customHeight="1" x14ac:dyDescent="0.35">
      <c r="A78" s="9" t="s">
        <v>78</v>
      </c>
      <c r="B78" s="10">
        <v>1.4751936262404272E-2</v>
      </c>
      <c r="C78" s="10">
        <v>-1.6227340635627922E-2</v>
      </c>
      <c r="D78" s="16">
        <v>-2.9832464959612538E-2</v>
      </c>
      <c r="E78" s="16">
        <v>-1.7717960508562731E-2</v>
      </c>
      <c r="F78" s="16">
        <v>2.3930632504506315E-2</v>
      </c>
      <c r="G78" s="16">
        <v>0</v>
      </c>
      <c r="H78" s="16">
        <v>0</v>
      </c>
      <c r="I78" s="16">
        <v>0</v>
      </c>
      <c r="J78" s="16">
        <v>0</v>
      </c>
      <c r="K78" s="16">
        <v>0.14535246754669454</v>
      </c>
      <c r="L78" s="11">
        <v>11453.524675466944</v>
      </c>
      <c r="M78" s="12">
        <v>18819.63</v>
      </c>
      <c r="N78" s="13"/>
      <c r="O78" s="13"/>
    </row>
    <row r="79" spans="1:15" s="8" customFormat="1" ht="18" customHeight="1" x14ac:dyDescent="0.35">
      <c r="A79" s="9" t="s">
        <v>79</v>
      </c>
      <c r="B79" s="10">
        <v>1.3185475103283337E-2</v>
      </c>
      <c r="C79" s="10">
        <v>-1.9237893177072692E-2</v>
      </c>
      <c r="D79" s="16">
        <v>-3.1284042809742708E-2</v>
      </c>
      <c r="E79" s="16">
        <v>-2.4992257924119174E-2</v>
      </c>
      <c r="F79" s="16">
        <v>1.4950991069483907E-2</v>
      </c>
      <c r="G79" s="16">
        <v>0</v>
      </c>
      <c r="H79" s="16">
        <v>0</v>
      </c>
      <c r="I79" s="16">
        <v>0</v>
      </c>
      <c r="J79" s="16">
        <v>0</v>
      </c>
      <c r="K79" s="16">
        <v>0.16491000000000006</v>
      </c>
      <c r="L79" s="11">
        <v>11649.1</v>
      </c>
      <c r="M79" s="12">
        <v>11.649100000000001</v>
      </c>
      <c r="N79" s="13"/>
      <c r="O79" s="13"/>
    </row>
    <row r="80" spans="1:15" s="8" customFormat="1" ht="18" customHeight="1" x14ac:dyDescent="0.35">
      <c r="A80" s="9" t="s">
        <v>80</v>
      </c>
      <c r="B80" s="10">
        <v>1.3284292514063271E-2</v>
      </c>
      <c r="C80" s="10">
        <v>-1.9035330981844369E-2</v>
      </c>
      <c r="D80" s="16">
        <v>-3.0849584478363078E-2</v>
      </c>
      <c r="E80" s="16">
        <v>-2.3657043745100949E-2</v>
      </c>
      <c r="F80" s="16">
        <v>1.7749884825673891E-2</v>
      </c>
      <c r="G80" s="16">
        <v>0</v>
      </c>
      <c r="H80" s="16">
        <v>0</v>
      </c>
      <c r="I80" s="16">
        <v>0</v>
      </c>
      <c r="J80" s="16">
        <v>0</v>
      </c>
      <c r="K80" s="16">
        <v>0.17085000000000009</v>
      </c>
      <c r="L80" s="11">
        <v>11708.5</v>
      </c>
      <c r="M80" s="12">
        <v>11.708500000000001</v>
      </c>
      <c r="N80" s="13"/>
      <c r="O80" s="13"/>
    </row>
    <row r="81" spans="1:15" s="8" customFormat="1" ht="18" customHeight="1" x14ac:dyDescent="0.35">
      <c r="A81" s="9" t="s">
        <v>78</v>
      </c>
      <c r="B81" s="10">
        <v>1.4751936262404272E-2</v>
      </c>
      <c r="C81" s="10">
        <v>-1.6227340635627922E-2</v>
      </c>
      <c r="D81" s="16">
        <v>-2.9832464959612538E-2</v>
      </c>
      <c r="E81" s="16">
        <v>-1.7717960508562731E-2</v>
      </c>
      <c r="F81" s="16">
        <v>2.3930632504506315E-2</v>
      </c>
      <c r="G81" s="16">
        <v>0</v>
      </c>
      <c r="H81" s="16">
        <v>0</v>
      </c>
      <c r="I81" s="16">
        <v>0</v>
      </c>
      <c r="J81" s="16">
        <v>0</v>
      </c>
      <c r="K81" s="16">
        <v>0.1739084058983508</v>
      </c>
      <c r="L81" s="11">
        <v>11739.084058983508</v>
      </c>
      <c r="M81" s="12">
        <v>18819.63</v>
      </c>
      <c r="N81" s="13"/>
      <c r="O81" s="13"/>
    </row>
    <row r="82" spans="1:15" s="8" customFormat="1" ht="18" customHeight="1" x14ac:dyDescent="0.35">
      <c r="A82" s="9" t="s">
        <v>90</v>
      </c>
      <c r="B82" s="10">
        <v>7.4403285649095327E-3</v>
      </c>
      <c r="C82" s="10">
        <v>-2.4926066751161706E-2</v>
      </c>
      <c r="D82" s="16">
        <v>-3.6727879799666109E-2</v>
      </c>
      <c r="E82" s="16">
        <v>-5.3587072002385723E-2</v>
      </c>
      <c r="F82" s="16">
        <v>-2.63190695801413E-2</v>
      </c>
      <c r="G82" s="16">
        <v>0</v>
      </c>
      <c r="H82" s="16">
        <v>0</v>
      </c>
      <c r="I82" s="16">
        <v>0</v>
      </c>
      <c r="J82" s="16">
        <v>0</v>
      </c>
      <c r="K82" s="16">
        <v>1.5520000000000067E-2</v>
      </c>
      <c r="L82" s="11">
        <v>10155.200000000001</v>
      </c>
      <c r="M82" s="12">
        <v>10.155200000000001</v>
      </c>
      <c r="N82" s="13"/>
      <c r="O82" s="13"/>
    </row>
    <row r="83" spans="1:15" s="8" customFormat="1" ht="18" customHeight="1" x14ac:dyDescent="0.35">
      <c r="A83" s="9" t="s">
        <v>91</v>
      </c>
      <c r="B83" s="10">
        <v>7.5224784410568872E-3</v>
      </c>
      <c r="C83" s="10">
        <v>-2.483548323937821E-2</v>
      </c>
      <c r="D83" s="16">
        <v>-3.6470206014148972E-2</v>
      </c>
      <c r="E83" s="16">
        <v>-5.0261684806246133E-2</v>
      </c>
      <c r="F83" s="16">
        <v>-2.169723045389459E-2</v>
      </c>
      <c r="G83" s="16">
        <v>0</v>
      </c>
      <c r="H83" s="16">
        <v>0</v>
      </c>
      <c r="I83" s="16">
        <v>0</v>
      </c>
      <c r="J83" s="16">
        <v>0</v>
      </c>
      <c r="K83" s="16">
        <v>2.431440762281236E-2</v>
      </c>
      <c r="L83" s="11">
        <v>10243.144076228124</v>
      </c>
      <c r="M83" s="12">
        <v>61360.94</v>
      </c>
      <c r="N83" s="13"/>
      <c r="O83" s="13"/>
    </row>
    <row r="84" spans="1:15" s="8" customFormat="1" ht="18" customHeight="1" x14ac:dyDescent="0.35">
      <c r="A84" s="9" t="s">
        <v>92</v>
      </c>
      <c r="B84" s="10">
        <v>-1.1488970588235136E-3</v>
      </c>
      <c r="C84" s="10">
        <v>-3.1754793724578699E-2</v>
      </c>
      <c r="D84" s="16">
        <v>-4.2996755142476945E-2</v>
      </c>
      <c r="E84" s="16">
        <v>-6.1669419626098031E-2</v>
      </c>
      <c r="F84" s="16">
        <v>-3.2232772889624381E-2</v>
      </c>
      <c r="G84" s="16">
        <v>0</v>
      </c>
      <c r="H84" s="16">
        <v>0</v>
      </c>
      <c r="I84" s="16">
        <v>0</v>
      </c>
      <c r="J84" s="16">
        <v>0</v>
      </c>
      <c r="K84" s="16">
        <v>-1.8999999999991246E-4</v>
      </c>
      <c r="L84" s="11">
        <v>9998.1</v>
      </c>
      <c r="M84" s="12">
        <v>9.9981000000000009</v>
      </c>
      <c r="N84" s="13"/>
      <c r="O84" s="13"/>
    </row>
    <row r="85" spans="1:15" s="8" customFormat="1" ht="18" customHeight="1" x14ac:dyDescent="0.35">
      <c r="A85" s="9" t="s">
        <v>93</v>
      </c>
      <c r="B85" s="10">
        <v>-1.0653550519733892E-3</v>
      </c>
      <c r="C85" s="10">
        <v>-3.1592054207447831E-2</v>
      </c>
      <c r="D85" s="16">
        <v>-4.2653078750751527E-2</v>
      </c>
      <c r="E85" s="16">
        <v>-6.0625070222089135E-2</v>
      </c>
      <c r="F85" s="16">
        <v>-3.0047275152991715E-2</v>
      </c>
      <c r="G85" s="16">
        <v>0</v>
      </c>
      <c r="H85" s="16">
        <v>0</v>
      </c>
      <c r="I85" s="16">
        <v>0</v>
      </c>
      <c r="J85" s="16">
        <v>0</v>
      </c>
      <c r="K85" s="16">
        <v>3.2899999999999709E-3</v>
      </c>
      <c r="L85" s="11">
        <v>10032.9</v>
      </c>
      <c r="M85" s="12">
        <v>10.0329</v>
      </c>
      <c r="N85" s="13"/>
      <c r="O85" s="13"/>
    </row>
    <row r="86" spans="1:15" s="8" customFormat="1" ht="18" customHeight="1" x14ac:dyDescent="0.35">
      <c r="A86" s="9" t="s">
        <v>91</v>
      </c>
      <c r="B86" s="10">
        <v>7.5224784410568872E-3</v>
      </c>
      <c r="C86" s="10">
        <v>-2.483548323937821E-2</v>
      </c>
      <c r="D86" s="16">
        <v>-3.6470206014148972E-2</v>
      </c>
      <c r="E86" s="16">
        <v>-5.0261684806246133E-2</v>
      </c>
      <c r="F86" s="16">
        <v>-2.169723045389459E-2</v>
      </c>
      <c r="G86" s="16">
        <v>0</v>
      </c>
      <c r="H86" s="16">
        <v>0</v>
      </c>
      <c r="I86" s="16">
        <v>0</v>
      </c>
      <c r="J86" s="16">
        <v>0</v>
      </c>
      <c r="K86" s="16">
        <v>1.0372127724492792E-2</v>
      </c>
      <c r="L86" s="11">
        <v>10103.721277244927</v>
      </c>
      <c r="M86" s="12">
        <v>61360.94</v>
      </c>
      <c r="N86" s="13"/>
      <c r="O86" s="13"/>
    </row>
    <row r="87" spans="1:15" s="8" customFormat="1" ht="18" customHeight="1" x14ac:dyDescent="0.35">
      <c r="A87" s="9" t="s">
        <v>94</v>
      </c>
      <c r="B87" s="10">
        <v>4.594607583986208E-3</v>
      </c>
      <c r="C87" s="10">
        <v>-1.869413355366931E-2</v>
      </c>
      <c r="D87" s="16">
        <v>-2.5855881886901497E-2</v>
      </c>
      <c r="E87" s="16">
        <v>-1.03310480663611E-2</v>
      </c>
      <c r="F87" s="16">
        <v>4.9169301811976179E-2</v>
      </c>
      <c r="G87" s="16">
        <v>0</v>
      </c>
      <c r="H87" s="16">
        <v>0</v>
      </c>
      <c r="I87" s="16">
        <v>0</v>
      </c>
      <c r="J87" s="16">
        <v>0</v>
      </c>
      <c r="K87" s="16">
        <v>4.5129999999999983E-2</v>
      </c>
      <c r="L87" s="11">
        <v>10451.299999999999</v>
      </c>
      <c r="M87" s="12">
        <v>10.4513</v>
      </c>
      <c r="N87" s="13"/>
      <c r="O87" s="13"/>
    </row>
    <row r="88" spans="1:15" s="8" customFormat="1" ht="18" customHeight="1" x14ac:dyDescent="0.35">
      <c r="A88" s="9" t="s">
        <v>95</v>
      </c>
      <c r="B88" s="10">
        <v>4.6521340611874748E-3</v>
      </c>
      <c r="C88" s="10">
        <v>-1.8864475372997958E-2</v>
      </c>
      <c r="D88" s="16">
        <v>-2.6055693022895229E-2</v>
      </c>
      <c r="E88" s="16">
        <v>-8.6925665665639629E-3</v>
      </c>
      <c r="F88" s="16">
        <v>5.2710783880977025E-2</v>
      </c>
      <c r="G88" s="16">
        <v>0</v>
      </c>
      <c r="H88" s="16">
        <v>0</v>
      </c>
      <c r="I88" s="16">
        <v>0</v>
      </c>
      <c r="J88" s="16">
        <v>0</v>
      </c>
      <c r="K88" s="16">
        <v>5.0676682191644604E-2</v>
      </c>
      <c r="L88" s="11">
        <v>10506.766821916446</v>
      </c>
      <c r="M88" s="12">
        <v>30646.19</v>
      </c>
      <c r="N88" s="13"/>
      <c r="O88" s="13"/>
    </row>
    <row r="89" spans="1:15" s="8" customFormat="1" ht="18" customHeight="1" x14ac:dyDescent="0.35">
      <c r="A89" s="9" t="s">
        <v>96</v>
      </c>
      <c r="B89" s="10">
        <v>9.4176721717851887E-3</v>
      </c>
      <c r="C89" s="10">
        <v>-5.8875818542771616E-2</v>
      </c>
      <c r="D89" s="16">
        <v>-8.2774221494922237E-2</v>
      </c>
      <c r="E89" s="16">
        <v>-0.12117243414742113</v>
      </c>
      <c r="F89" s="16">
        <v>-8.2509267729045252E-2</v>
      </c>
      <c r="G89" s="16">
        <v>0</v>
      </c>
      <c r="H89" s="16">
        <v>0</v>
      </c>
      <c r="I89" s="16">
        <v>0</v>
      </c>
      <c r="J89" s="16">
        <v>0</v>
      </c>
      <c r="K89" s="16">
        <v>-4.7139999999999918E-2</v>
      </c>
      <c r="L89" s="11">
        <v>9528.6</v>
      </c>
      <c r="M89" s="12">
        <v>9.5286000000000008</v>
      </c>
      <c r="N89" s="13"/>
      <c r="O89" s="13"/>
    </row>
    <row r="90" spans="1:15" s="8" customFormat="1" ht="18" customHeight="1" x14ac:dyDescent="0.35">
      <c r="A90" s="9" t="s">
        <v>97</v>
      </c>
      <c r="B90" s="10">
        <v>9.5355369992689426E-3</v>
      </c>
      <c r="C90" s="10">
        <v>-5.8733199865096557E-2</v>
      </c>
      <c r="D90" s="16">
        <v>-8.2487567060930189E-2</v>
      </c>
      <c r="E90" s="16">
        <v>-0.12023983581709163</v>
      </c>
      <c r="F90" s="16">
        <v>-8.0222977947621274E-2</v>
      </c>
      <c r="G90" s="16">
        <v>0</v>
      </c>
      <c r="H90" s="16">
        <v>0</v>
      </c>
      <c r="I90" s="16">
        <v>0</v>
      </c>
      <c r="J90" s="16">
        <v>0</v>
      </c>
      <c r="K90" s="16">
        <v>-4.3482065379875513E-2</v>
      </c>
      <c r="L90" s="11">
        <v>9565.1793462012447</v>
      </c>
      <c r="M90" s="12">
        <v>1311.74</v>
      </c>
      <c r="N90" s="13"/>
      <c r="O90" s="13"/>
    </row>
    <row r="91" spans="1:15" s="8" customFormat="1" ht="18" customHeight="1" x14ac:dyDescent="0.35">
      <c r="A91" s="9" t="s">
        <v>98</v>
      </c>
      <c r="B91" s="10">
        <v>8.0787277861526022E-3</v>
      </c>
      <c r="C91" s="10">
        <v>-5.6936002860207335E-2</v>
      </c>
      <c r="D91" s="16">
        <v>-8.3540027988225532E-2</v>
      </c>
      <c r="E91" s="16">
        <v>-0.12587335340090028</v>
      </c>
      <c r="F91" s="16">
        <v>-8.2619238535034917E-2</v>
      </c>
      <c r="G91" s="16">
        <v>0</v>
      </c>
      <c r="H91" s="16">
        <v>0</v>
      </c>
      <c r="I91" s="16">
        <v>0</v>
      </c>
      <c r="J91" s="16">
        <v>0</v>
      </c>
      <c r="K91" s="16">
        <v>-5.0409999999999934E-2</v>
      </c>
      <c r="L91" s="11">
        <v>9495.9000000000015</v>
      </c>
      <c r="M91" s="12">
        <v>9.4959000000000007</v>
      </c>
      <c r="N91" s="13"/>
      <c r="O91" s="13"/>
    </row>
    <row r="92" spans="1:15" s="8" customFormat="1" ht="18" customHeight="1" x14ac:dyDescent="0.35">
      <c r="A92" s="9" t="s">
        <v>99</v>
      </c>
      <c r="B92" s="10">
        <v>8.1744157728104831E-3</v>
      </c>
      <c r="C92" s="10">
        <v>-5.6764708796053255E-2</v>
      </c>
      <c r="D92" s="16">
        <v>-8.3194515324545332E-2</v>
      </c>
      <c r="E92" s="16">
        <v>-0.12486442765492008</v>
      </c>
      <c r="F92" s="16">
        <v>-8.0502950294063735E-2</v>
      </c>
      <c r="G92" s="16">
        <v>0</v>
      </c>
      <c r="H92" s="16">
        <v>0</v>
      </c>
      <c r="I92" s="16">
        <v>0</v>
      </c>
      <c r="J92" s="16">
        <v>0</v>
      </c>
      <c r="K92" s="16">
        <v>-4.7869999999999989E-2</v>
      </c>
      <c r="L92" s="11">
        <v>9521.2999999999993</v>
      </c>
      <c r="M92" s="12">
        <v>9.5213000000000001</v>
      </c>
      <c r="N92" s="13"/>
      <c r="O92" s="13"/>
    </row>
    <row r="93" spans="1:15" s="8" customFormat="1" ht="18" customHeight="1" x14ac:dyDescent="0.35">
      <c r="A93" s="9" t="s">
        <v>97</v>
      </c>
      <c r="B93" s="10">
        <v>9.5355369992689426E-3</v>
      </c>
      <c r="C93" s="10">
        <v>-5.8733199865096557E-2</v>
      </c>
      <c r="D93" s="16">
        <v>-8.2487567060930189E-2</v>
      </c>
      <c r="E93" s="16">
        <v>-0.12023983581709163</v>
      </c>
      <c r="F93" s="16">
        <v>-8.0222977947621274E-2</v>
      </c>
      <c r="G93" s="16">
        <v>0</v>
      </c>
      <c r="H93" s="16">
        <v>0</v>
      </c>
      <c r="I93" s="16">
        <v>0</v>
      </c>
      <c r="J93" s="16">
        <v>0</v>
      </c>
      <c r="K93" s="16">
        <v>-3.98834749639519E-2</v>
      </c>
      <c r="L93" s="11">
        <v>9601.1652503604819</v>
      </c>
      <c r="M93" s="12">
        <v>1311.74</v>
      </c>
      <c r="N93" s="13"/>
      <c r="O93" s="13"/>
    </row>
    <row r="94" spans="1:15" s="8" customFormat="1" ht="18" customHeight="1" x14ac:dyDescent="0.35">
      <c r="A94" s="9" t="s">
        <v>101</v>
      </c>
      <c r="B94" s="10">
        <v>1.0614048300446733E-2</v>
      </c>
      <c r="C94" s="10">
        <v>-1.4965107515831371E-2</v>
      </c>
      <c r="D94" s="16">
        <v>-3.1254512027259866E-2</v>
      </c>
      <c r="E94" s="16">
        <v>-1.7618866340644464E-2</v>
      </c>
      <c r="F94" s="16">
        <v>1.9634462635759395E-2</v>
      </c>
      <c r="G94" s="16">
        <v>0</v>
      </c>
      <c r="H94" s="16">
        <v>0</v>
      </c>
      <c r="I94" s="16">
        <v>0</v>
      </c>
      <c r="J94" s="16">
        <v>0</v>
      </c>
      <c r="K94" s="16">
        <v>6.4199999999999587E-3</v>
      </c>
      <c r="L94" s="11">
        <v>10064.199999999999</v>
      </c>
      <c r="M94" s="12">
        <v>10.0642</v>
      </c>
      <c r="N94" s="13"/>
      <c r="O94" s="13"/>
    </row>
    <row r="95" spans="1:15" s="8" customFormat="1" ht="18" customHeight="1" x14ac:dyDescent="0.35">
      <c r="A95" s="9" t="s">
        <v>102</v>
      </c>
      <c r="B95" s="10">
        <v>1.0756130994666952E-2</v>
      </c>
      <c r="C95" s="10">
        <v>-1.4689243494206134E-2</v>
      </c>
      <c r="D95" s="16">
        <v>-3.0686266983956302E-2</v>
      </c>
      <c r="E95" s="16">
        <v>-1.5889097799296634E-2</v>
      </c>
      <c r="F95" s="16">
        <v>2.3226133198278074E-2</v>
      </c>
      <c r="G95" s="16">
        <v>0</v>
      </c>
      <c r="H95" s="16">
        <v>0</v>
      </c>
      <c r="I95" s="16">
        <v>0</v>
      </c>
      <c r="J95" s="16">
        <v>0</v>
      </c>
      <c r="K95" s="16">
        <v>1.0180000000000078E-2</v>
      </c>
      <c r="L95" s="11">
        <v>10101.800000000001</v>
      </c>
      <c r="M95" s="12">
        <v>10.101800000000001</v>
      </c>
      <c r="N95" s="13"/>
      <c r="O95" s="13"/>
    </row>
    <row r="96" spans="1:15" s="8" customFormat="1" ht="18" customHeight="1" x14ac:dyDescent="0.35">
      <c r="A96" s="9" t="s">
        <v>20</v>
      </c>
      <c r="B96" s="10">
        <v>1.0858715571041438E-2</v>
      </c>
      <c r="C96" s="10">
        <v>-1.4544060197856824E-2</v>
      </c>
      <c r="D96" s="16">
        <v>-3.0374069973343396E-2</v>
      </c>
      <c r="E96" s="16">
        <v>-1.4515795620739649E-2</v>
      </c>
      <c r="F96" s="16">
        <v>2.6371892801936022E-2</v>
      </c>
      <c r="G96" s="16">
        <v>0</v>
      </c>
      <c r="H96" s="16">
        <v>0</v>
      </c>
      <c r="I96" s="16">
        <v>0</v>
      </c>
      <c r="J96" s="16">
        <v>0</v>
      </c>
      <c r="K96" s="16">
        <v>1.381585785302104E-2</v>
      </c>
      <c r="L96" s="11">
        <v>10138.15857853021</v>
      </c>
      <c r="M96" s="12">
        <v>38138.83</v>
      </c>
      <c r="N96" s="13"/>
      <c r="O96" s="13"/>
    </row>
    <row r="97" spans="1:15" s="8" customFormat="1" ht="18" customHeight="1" x14ac:dyDescent="0.35">
      <c r="A97" s="9" t="s">
        <v>103</v>
      </c>
      <c r="B97" s="10">
        <v>1.0761457670273719E-2</v>
      </c>
      <c r="C97" s="10">
        <v>-1.4545313499990338E-2</v>
      </c>
      <c r="D97" s="16">
        <v>-3.0369529334312959E-2</v>
      </c>
      <c r="E97" s="16">
        <v>-1.5022873536481463E-2</v>
      </c>
      <c r="F97" s="16">
        <v>2.4806889458080253E-2</v>
      </c>
      <c r="G97" s="16">
        <v>0</v>
      </c>
      <c r="H97" s="16">
        <v>0</v>
      </c>
      <c r="I97" s="16">
        <v>0</v>
      </c>
      <c r="J97" s="16">
        <v>0</v>
      </c>
      <c r="K97" s="16">
        <v>1.6259999999999941E-2</v>
      </c>
      <c r="L97" s="11">
        <v>10162.599999999999</v>
      </c>
      <c r="M97" s="12">
        <v>10.162599999999999</v>
      </c>
      <c r="N97" s="13"/>
      <c r="O97" s="13"/>
    </row>
    <row r="98" spans="1:15" s="8" customFormat="1" ht="18" customHeight="1" x14ac:dyDescent="0.35">
      <c r="A98" s="9" t="s">
        <v>20</v>
      </c>
      <c r="B98" s="10">
        <v>1.0858715571041438E-2</v>
      </c>
      <c r="C98" s="10">
        <v>-1.4544060197856824E-2</v>
      </c>
      <c r="D98" s="16">
        <v>-3.0374069973343396E-2</v>
      </c>
      <c r="E98" s="16">
        <v>-1.4515795620739649E-2</v>
      </c>
      <c r="F98" s="16">
        <v>2.6371892801936022E-2</v>
      </c>
      <c r="G98" s="16">
        <v>0</v>
      </c>
      <c r="H98" s="16">
        <v>0</v>
      </c>
      <c r="I98" s="16">
        <v>0</v>
      </c>
      <c r="J98" s="16">
        <v>0</v>
      </c>
      <c r="K98" s="16">
        <v>1.8781794500012303E-2</v>
      </c>
      <c r="L98" s="11">
        <v>10187.817945000123</v>
      </c>
      <c r="M98" s="12">
        <v>38138.83</v>
      </c>
      <c r="N98" s="13"/>
      <c r="O98" s="13"/>
    </row>
    <row r="99" spans="1:15" s="8" customFormat="1" ht="18" customHeight="1" x14ac:dyDescent="0.35">
      <c r="A99" s="9" t="s">
        <v>104</v>
      </c>
      <c r="B99" s="10">
        <v>6.0347209176400289E-2</v>
      </c>
      <c r="C99" s="10">
        <v>1.7075988679605202E-2</v>
      </c>
      <c r="D99" s="16">
        <v>-1.7277578066590818E-2</v>
      </c>
      <c r="E99" s="16">
        <v>-7.3543752594838432E-2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-4.0460000000000031E-2</v>
      </c>
      <c r="L99" s="11">
        <v>9595.4</v>
      </c>
      <c r="M99" s="12">
        <v>9.5953999999999997</v>
      </c>
      <c r="N99" s="13"/>
      <c r="O99" s="13"/>
    </row>
    <row r="100" spans="1:15" s="8" customFormat="1" ht="18" customHeight="1" x14ac:dyDescent="0.35">
      <c r="A100" s="9" t="s">
        <v>105</v>
      </c>
      <c r="B100" s="10">
        <v>6.047663592619501E-2</v>
      </c>
      <c r="C100" s="10">
        <v>1.7285605497191995E-2</v>
      </c>
      <c r="D100" s="16">
        <v>-1.6888900365494133E-2</v>
      </c>
      <c r="E100" s="16">
        <v>-7.2598243302769497E-2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-3.7501145543545951E-2</v>
      </c>
      <c r="L100" s="11">
        <v>9624.9885445645414</v>
      </c>
      <c r="M100" s="12">
        <v>9137.2999999999993</v>
      </c>
      <c r="N100" s="13"/>
      <c r="O100" s="13"/>
    </row>
    <row r="101" spans="1:15" s="8" customFormat="1" ht="18" customHeight="1" x14ac:dyDescent="0.35">
      <c r="A101" s="9" t="s">
        <v>106</v>
      </c>
      <c r="B101" s="10">
        <v>8.384919659418498E-2</v>
      </c>
      <c r="C101" s="10">
        <v>1.721968203364227E-2</v>
      </c>
      <c r="D101" s="16">
        <v>-1.8675893326858449E-2</v>
      </c>
      <c r="E101" s="16">
        <v>-7.5320069781408844E-2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-3.0020000000000026E-2</v>
      </c>
      <c r="L101" s="11">
        <v>9699.7999999999993</v>
      </c>
      <c r="M101" s="12">
        <v>9.6997999999999998</v>
      </c>
      <c r="N101" s="13"/>
      <c r="O101" s="13"/>
    </row>
    <row r="102" spans="1:15" s="8" customFormat="1" ht="18" customHeight="1" x14ac:dyDescent="0.35">
      <c r="A102" s="9" t="s">
        <v>107</v>
      </c>
      <c r="B102" s="10">
        <v>8.3937292331021429E-2</v>
      </c>
      <c r="C102" s="10">
        <v>1.7393670462156723E-2</v>
      </c>
      <c r="D102" s="16">
        <v>-1.8308138184535555E-2</v>
      </c>
      <c r="E102" s="16">
        <v>-7.4266995514841144E-2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-2.7860000000000086E-2</v>
      </c>
      <c r="L102" s="11">
        <v>9721.4</v>
      </c>
      <c r="M102" s="12">
        <v>9.7213999999999992</v>
      </c>
      <c r="N102" s="13"/>
      <c r="O102" s="13"/>
    </row>
    <row r="103" spans="1:15" s="8" customFormat="1" ht="18" customHeight="1" x14ac:dyDescent="0.35">
      <c r="A103" s="9" t="s">
        <v>105</v>
      </c>
      <c r="B103" s="10">
        <v>6.047663592619501E-2</v>
      </c>
      <c r="C103" s="10">
        <v>1.7285605497191995E-2</v>
      </c>
      <c r="D103" s="16">
        <v>-1.6888900365494133E-2</v>
      </c>
      <c r="E103" s="16">
        <v>-7.2598243302769497E-2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-2.8014020307106462E-2</v>
      </c>
      <c r="L103" s="11">
        <v>9719.8597969289349</v>
      </c>
      <c r="M103" s="12">
        <v>9137.2999999999993</v>
      </c>
      <c r="N103" s="13"/>
      <c r="O103" s="13"/>
    </row>
    <row r="104" spans="1:15" s="8" customFormat="1" ht="18" customHeight="1" x14ac:dyDescent="0.35">
      <c r="A104" s="9" t="s">
        <v>108</v>
      </c>
      <c r="B104" s="10">
        <v>2.3855103008270279E-2</v>
      </c>
      <c r="C104" s="10">
        <v>-1.4577009533468951E-2</v>
      </c>
      <c r="D104" s="16">
        <v>-2.1886493113146294E-2</v>
      </c>
      <c r="E104" s="16">
        <v>-2.828703126589566E-2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2.8391656993292922E-3</v>
      </c>
      <c r="L104" s="11">
        <v>10028.391656993294</v>
      </c>
      <c r="M104" s="12">
        <v>67.817499999999995</v>
      </c>
      <c r="N104" s="13"/>
      <c r="O104" s="13"/>
    </row>
    <row r="105" spans="1:15" s="8" customFormat="1" ht="18" customHeight="1" x14ac:dyDescent="0.35">
      <c r="A105" s="9" t="s">
        <v>109</v>
      </c>
      <c r="B105" s="10">
        <v>2.4063031070882632E-2</v>
      </c>
      <c r="C105" s="10">
        <v>-1.4519798917293528E-2</v>
      </c>
      <c r="D105" s="16">
        <v>-2.1717292360182171E-2</v>
      </c>
      <c r="E105" s="16">
        <v>-2.7755418819432949E-2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6.1402315848255737E-3</v>
      </c>
      <c r="L105" s="11">
        <v>10061.402315848256</v>
      </c>
      <c r="M105" s="12">
        <v>97511.63</v>
      </c>
      <c r="N105" s="13"/>
      <c r="O105" s="13"/>
    </row>
    <row r="106" spans="1:15" s="8" customFormat="1" ht="18" customHeight="1" x14ac:dyDescent="0.35">
      <c r="A106" s="9" t="s">
        <v>110</v>
      </c>
      <c r="B106" s="10">
        <v>2.3799509648033904E-2</v>
      </c>
      <c r="C106" s="10">
        <v>-1.479763079960519E-2</v>
      </c>
      <c r="D106" s="16">
        <v>-2.236393558246141E-2</v>
      </c>
      <c r="E106" s="16">
        <v>-3.0314513073133705E-2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-1.9899999999999805E-3</v>
      </c>
      <c r="L106" s="11">
        <v>9980.1</v>
      </c>
      <c r="M106" s="12">
        <v>9.9801000000000002</v>
      </c>
      <c r="N106" s="13"/>
      <c r="O106" s="13"/>
    </row>
    <row r="107" spans="1:15" s="8" customFormat="1" ht="18" customHeight="1" x14ac:dyDescent="0.35">
      <c r="A107" s="9" t="s">
        <v>111</v>
      </c>
      <c r="B107" s="10">
        <v>2.3945174653505829E-2</v>
      </c>
      <c r="C107" s="10">
        <v>-1.4530133291331201E-2</v>
      </c>
      <c r="D107" s="16">
        <v>-2.1800521805407674E-2</v>
      </c>
      <c r="E107" s="16">
        <v>-2.8615787686187003E-2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1.0600000000000164E-3</v>
      </c>
      <c r="L107" s="11">
        <v>10010.6</v>
      </c>
      <c r="M107" s="12">
        <v>10.0106</v>
      </c>
      <c r="N107" s="13"/>
      <c r="O107" s="13"/>
    </row>
    <row r="108" spans="1:15" s="8" customFormat="1" ht="18" customHeight="1" x14ac:dyDescent="0.35">
      <c r="A108" s="9" t="s">
        <v>109</v>
      </c>
      <c r="B108" s="10">
        <v>2.4063031070882632E-2</v>
      </c>
      <c r="C108" s="10">
        <v>-1.4519798917293528E-2</v>
      </c>
      <c r="D108" s="16">
        <v>-2.1717292360182171E-2</v>
      </c>
      <c r="E108" s="16">
        <v>-2.7755418819432949E-2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3.192136734726409E-3</v>
      </c>
      <c r="L108" s="11">
        <v>10031.921367347264</v>
      </c>
      <c r="M108" s="12">
        <v>97511.63</v>
      </c>
      <c r="N108" s="13"/>
      <c r="O108" s="13"/>
    </row>
    <row r="109" spans="1:15" s="8" customFormat="1" ht="18" customHeight="1" x14ac:dyDescent="0.35">
      <c r="A109" s="9" t="s">
        <v>112</v>
      </c>
      <c r="B109" s="10">
        <v>3.5033877098137267E-2</v>
      </c>
      <c r="C109" s="10">
        <v>-8.180276026723074E-2</v>
      </c>
      <c r="D109" s="16">
        <v>-0.10795743555311413</v>
      </c>
      <c r="E109" s="16">
        <v>-0.17390362240331625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-0.15282000000000001</v>
      </c>
      <c r="L109" s="11">
        <v>8768.5999999999985</v>
      </c>
      <c r="M109" s="12">
        <v>8.7685999999999993</v>
      </c>
      <c r="N109" s="13"/>
      <c r="O109" s="13"/>
    </row>
    <row r="110" spans="1:15" s="8" customFormat="1" ht="18" customHeight="1" x14ac:dyDescent="0.35">
      <c r="A110" s="9" t="s">
        <v>113</v>
      </c>
      <c r="B110" s="10">
        <v>3.5268325231150539E-2</v>
      </c>
      <c r="C110" s="10">
        <v>-8.1949199104010884E-2</v>
      </c>
      <c r="D110" s="16">
        <v>-0.10801765732471001</v>
      </c>
      <c r="E110" s="16">
        <v>-0.17354994578347627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-0.15160827285041345</v>
      </c>
      <c r="L110" s="11">
        <v>8783.1308250611582</v>
      </c>
      <c r="M110" s="12">
        <v>868.88</v>
      </c>
      <c r="N110" s="13"/>
      <c r="O110" s="13"/>
    </row>
    <row r="111" spans="1:15" s="8" customFormat="1" ht="18" customHeight="1" x14ac:dyDescent="0.35">
      <c r="A111" s="9" t="s">
        <v>114</v>
      </c>
      <c r="B111" s="10">
        <v>2.9251823990574209E-2</v>
      </c>
      <c r="C111" s="10">
        <v>-2.7166522106931212E-2</v>
      </c>
      <c r="D111" s="16">
        <v>-5.4935452663552702E-2</v>
      </c>
      <c r="E111" s="16">
        <v>-8.907694467282963E-2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-0.15282000000000001</v>
      </c>
      <c r="L111" s="11">
        <v>9085</v>
      </c>
      <c r="M111" s="12">
        <v>9.0850000000000009</v>
      </c>
      <c r="N111" s="13"/>
      <c r="O111" s="13"/>
    </row>
    <row r="112" spans="1:15" s="8" customFormat="1" ht="18" customHeight="1" x14ac:dyDescent="0.35">
      <c r="A112" s="9" t="s">
        <v>30</v>
      </c>
      <c r="B112" s="10">
        <v>2.9419830346055702E-2</v>
      </c>
      <c r="C112" s="10">
        <v>-2.7185760791705586E-2</v>
      </c>
      <c r="D112" s="16">
        <v>-5.5025527160616122E-2</v>
      </c>
      <c r="E112" s="16">
        <v>-8.8766100785747995E-2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-0.96191853830492857</v>
      </c>
      <c r="L112" s="11">
        <v>9095.4200880527169</v>
      </c>
      <c r="M112" s="12">
        <v>20045.46</v>
      </c>
      <c r="N112" s="13"/>
      <c r="O112" s="13"/>
    </row>
    <row r="113" spans="1:15" s="8" customFormat="1" ht="18" customHeight="1" x14ac:dyDescent="0.35">
      <c r="A113" s="9" t="s">
        <v>115</v>
      </c>
      <c r="B113" s="10">
        <v>2.3056132700123213E-2</v>
      </c>
      <c r="C113" s="10">
        <v>-2.1497015958865027E-2</v>
      </c>
      <c r="D113" s="16">
        <v>-3.4523763030916088E-2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-3.758380072007541E-2</v>
      </c>
      <c r="L113" s="11">
        <v>9624.1619927992451</v>
      </c>
      <c r="M113" s="12">
        <v>215.07749999999999</v>
      </c>
      <c r="N113" s="13"/>
      <c r="O113" s="13"/>
    </row>
    <row r="114" spans="1:15" s="8" customFormat="1" ht="18" customHeight="1" x14ac:dyDescent="0.35">
      <c r="A114" s="9" t="s">
        <v>116</v>
      </c>
      <c r="B114" s="10">
        <v>2.3145616912702813E-2</v>
      </c>
      <c r="C114" s="10">
        <v>-2.1765047687745426E-2</v>
      </c>
      <c r="D114" s="16">
        <v>-3.5018980070484741E-2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-3.6671089822958594E-2</v>
      </c>
      <c r="L114" s="11">
        <v>9633.2891017704151</v>
      </c>
      <c r="M114" s="12">
        <v>27340.18</v>
      </c>
      <c r="N114" s="13"/>
      <c r="O114" s="13"/>
    </row>
    <row r="115" spans="1:15" s="8" customFormat="1" ht="18" customHeight="1" x14ac:dyDescent="0.35">
      <c r="A115" s="9" t="s">
        <v>117</v>
      </c>
      <c r="B115" s="10">
        <v>2.2865480260285266E-2</v>
      </c>
      <c r="C115" s="10">
        <v>-2.2104566512243577E-2</v>
      </c>
      <c r="D115" s="16">
        <v>-3.5586616861469259E-2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-3.9559999999999998E-2</v>
      </c>
      <c r="L115" s="11">
        <v>9604.4</v>
      </c>
      <c r="M115" s="12">
        <v>9.6044</v>
      </c>
      <c r="N115" s="13"/>
      <c r="O115" s="13"/>
    </row>
    <row r="116" spans="1:15" s="8" customFormat="1" ht="18" customHeight="1" x14ac:dyDescent="0.35">
      <c r="A116" s="9" t="s">
        <v>118</v>
      </c>
      <c r="B116" s="10">
        <v>2.3005988151331154E-2</v>
      </c>
      <c r="C116" s="10">
        <v>-2.1854755875563157E-2</v>
      </c>
      <c r="D116" s="16">
        <v>-3.5053573578393928E-2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-3.8180000000000013E-2</v>
      </c>
      <c r="L116" s="11">
        <v>9618.2000000000007</v>
      </c>
      <c r="M116" s="12">
        <v>9.6181999999999999</v>
      </c>
      <c r="N116" s="13"/>
      <c r="O116" s="13"/>
    </row>
    <row r="117" spans="1:15" s="8" customFormat="1" ht="18" customHeight="1" x14ac:dyDescent="0.35">
      <c r="A117" s="9" t="s">
        <v>116</v>
      </c>
      <c r="B117" s="10">
        <v>2.3145616912702813E-2</v>
      </c>
      <c r="C117" s="10">
        <v>-2.1765047687745426E-2</v>
      </c>
      <c r="D117" s="16">
        <v>-3.5018980070484741E-2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-3.6671089822958594E-2</v>
      </c>
      <c r="L117" s="11">
        <v>9633.2891017704151</v>
      </c>
      <c r="M117" s="12">
        <v>27340.18</v>
      </c>
      <c r="N117" s="13"/>
      <c r="O117" s="13"/>
    </row>
    <row r="118" spans="1:15" s="8" customFormat="1" ht="18" customHeight="1" x14ac:dyDescent="0.35">
      <c r="A118" s="9" t="s">
        <v>119</v>
      </c>
      <c r="B118" s="10">
        <v>3.6494882460652557E-2</v>
      </c>
      <c r="C118" s="10">
        <v>-3.113560361715181E-2</v>
      </c>
      <c r="D118" s="16">
        <v>-9.6917018628462758E-4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-0.95618019962716461</v>
      </c>
      <c r="L118" s="11">
        <v>438.19800372835454</v>
      </c>
      <c r="M118" s="12">
        <v>9.7927</v>
      </c>
      <c r="N118" s="13"/>
      <c r="O118" s="13"/>
    </row>
    <row r="119" spans="1:15" s="8" customFormat="1" ht="18" customHeight="1" x14ac:dyDescent="0.35">
      <c r="A119" s="9" t="s">
        <v>120</v>
      </c>
      <c r="B119" s="10">
        <v>3.6632572649172281E-2</v>
      </c>
      <c r="C119" s="10">
        <v>-3.0977030857112363E-2</v>
      </c>
      <c r="D119" s="16">
        <v>-5.9483378027659682E-4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-1.9625477108424428E-2</v>
      </c>
      <c r="L119" s="11">
        <v>9803.7452289157554</v>
      </c>
      <c r="M119" s="12">
        <v>5090.83</v>
      </c>
      <c r="N119" s="13"/>
      <c r="O119" s="13"/>
    </row>
    <row r="120" spans="1:15" s="8" customFormat="1" ht="18" customHeight="1" x14ac:dyDescent="0.35">
      <c r="A120" s="9" t="s">
        <v>121</v>
      </c>
      <c r="B120" s="10">
        <v>3.2450834435155604E-2</v>
      </c>
      <c r="C120" s="10">
        <v>-2.9932505135478911E-2</v>
      </c>
      <c r="D120" s="16">
        <v>-4.5571348269494065E-3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-8.3000000000000192E-3</v>
      </c>
      <c r="L120" s="11">
        <v>9917</v>
      </c>
      <c r="M120" s="12">
        <v>9.9169999999999998</v>
      </c>
      <c r="N120" s="13"/>
      <c r="O120" s="13"/>
    </row>
    <row r="121" spans="1:15" s="8" customFormat="1" ht="18" customHeight="1" x14ac:dyDescent="0.35">
      <c r="A121" s="9" t="s">
        <v>122</v>
      </c>
      <c r="B121" s="10">
        <v>3.2551365409622786E-2</v>
      </c>
      <c r="C121" s="10">
        <v>-2.9727748179285404E-2</v>
      </c>
      <c r="D121" s="16">
        <v>-4.1238147795113764E-3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-7.4600000000000222E-3</v>
      </c>
      <c r="L121" s="11">
        <v>9925.4</v>
      </c>
      <c r="M121" s="12">
        <v>9.9253999999999998</v>
      </c>
      <c r="N121" s="13"/>
      <c r="O121" s="13"/>
    </row>
    <row r="122" spans="1:15" s="8" customFormat="1" ht="18" customHeight="1" x14ac:dyDescent="0.35">
      <c r="A122" s="9" t="s">
        <v>120</v>
      </c>
      <c r="B122" s="10">
        <v>3.6632572649172281E-2</v>
      </c>
      <c r="C122" s="10">
        <v>-3.0977030857112363E-2</v>
      </c>
      <c r="D122" s="16">
        <v>-5.9483378027659682E-4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-1.8450112151584739E-3</v>
      </c>
      <c r="L122" s="11">
        <v>9981.5498878484159</v>
      </c>
      <c r="M122" s="12">
        <v>5090.83</v>
      </c>
      <c r="N122" s="13"/>
      <c r="O122" s="13"/>
    </row>
    <row r="123" spans="1:15" s="8" customFormat="1" ht="18" customHeight="1" x14ac:dyDescent="0.35">
      <c r="A123" s="9" t="s">
        <v>123</v>
      </c>
      <c r="B123" s="10">
        <v>3.0472568257818088E-2</v>
      </c>
      <c r="C123" s="16">
        <v>1.9523545504949082E-2</v>
      </c>
      <c r="D123" s="16">
        <v>5.8727476946020297E-2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-0.94980727288673616</v>
      </c>
      <c r="L123" s="11">
        <v>501.9272711326376</v>
      </c>
      <c r="M123" s="12">
        <v>11.216900000000001</v>
      </c>
      <c r="N123" s="13"/>
      <c r="O123" s="13"/>
    </row>
    <row r="124" spans="1:15" s="8" customFormat="1" ht="18" customHeight="1" x14ac:dyDescent="0.35">
      <c r="A124" s="9" t="s">
        <v>124</v>
      </c>
      <c r="B124" s="10">
        <v>3.0510854490684521E-2</v>
      </c>
      <c r="C124" s="16">
        <v>1.9648795811876771E-2</v>
      </c>
      <c r="D124" s="16">
        <v>5.9129220056386891E-2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0.12421239294203471</v>
      </c>
      <c r="L124" s="11">
        <v>11242.123929420346</v>
      </c>
      <c r="M124" s="12">
        <v>17877.900000000001</v>
      </c>
      <c r="N124" s="13"/>
      <c r="O124" s="13"/>
    </row>
    <row r="125" spans="1:15" s="8" customFormat="1" ht="18" customHeight="1" x14ac:dyDescent="0.35">
      <c r="A125" s="14" t="s">
        <v>125</v>
      </c>
      <c r="B125" s="10">
        <v>1.8039907348792357E-2</v>
      </c>
      <c r="C125" s="16">
        <v>-3.1413193332312114E-2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-3.3818253800125736E-2</v>
      </c>
      <c r="L125" s="11">
        <v>9661.8174619987421</v>
      </c>
      <c r="M125" s="12">
        <v>27.821300000000001</v>
      </c>
      <c r="N125" s="13"/>
      <c r="O125" s="13"/>
    </row>
    <row r="126" spans="1:15" s="8" customFormat="1" ht="18" customHeight="1" x14ac:dyDescent="0.35">
      <c r="A126" s="9" t="s">
        <v>126</v>
      </c>
      <c r="B126" s="10">
        <v>1.8189999434674167E-2</v>
      </c>
      <c r="C126" s="16">
        <v>-3.1322135371745982E-2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-3.264930676775734E-2</v>
      </c>
      <c r="L126" s="11">
        <v>9673.506932322427</v>
      </c>
      <c r="M126" s="12">
        <v>39983.69</v>
      </c>
      <c r="N126" s="13"/>
      <c r="O126" s="13"/>
    </row>
    <row r="127" spans="1:15" s="8" customFormat="1" ht="18" customHeight="1" x14ac:dyDescent="0.35">
      <c r="A127" s="21" t="s">
        <v>81</v>
      </c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3"/>
      <c r="N127" s="13"/>
      <c r="O127" s="13"/>
    </row>
    <row r="128" spans="1:15" s="8" customFormat="1" ht="18" customHeight="1" x14ac:dyDescent="0.35">
      <c r="A128" s="9" t="s">
        <v>82</v>
      </c>
      <c r="B128" s="10">
        <v>6.3447781452395283E-2</v>
      </c>
      <c r="C128" s="10">
        <v>0.15883513269475194</v>
      </c>
      <c r="D128" s="10">
        <v>0.23100775193798453</v>
      </c>
      <c r="E128" s="16">
        <v>0.35130092361774218</v>
      </c>
      <c r="F128" s="16">
        <v>0.6490781197954425</v>
      </c>
      <c r="G128" s="16">
        <v>0.96454322968785688</v>
      </c>
      <c r="H128" s="16">
        <v>0</v>
      </c>
      <c r="I128" s="16">
        <v>0</v>
      </c>
      <c r="J128" s="16">
        <v>0</v>
      </c>
      <c r="K128" s="16">
        <v>0.75881700787218231</v>
      </c>
      <c r="L128" s="19">
        <v>20530.730309453589</v>
      </c>
      <c r="M128" s="12">
        <v>159.91159999999999</v>
      </c>
      <c r="N128" s="13"/>
      <c r="O128" s="13"/>
    </row>
    <row r="129" spans="1:15" s="8" customFormat="1" ht="18" customHeight="1" x14ac:dyDescent="0.35">
      <c r="A129" s="9" t="s">
        <v>83</v>
      </c>
      <c r="B129" s="10">
        <v>6.6629898780171296E-2</v>
      </c>
      <c r="C129" s="10">
        <v>0.16466520719533537</v>
      </c>
      <c r="D129" s="10">
        <v>0.23936218335343787</v>
      </c>
      <c r="E129" s="16">
        <v>0.36479036944790372</v>
      </c>
      <c r="F129" s="16">
        <v>0.67627564547048991</v>
      </c>
      <c r="G129" s="16">
        <v>1.0135519706520677</v>
      </c>
      <c r="H129" s="16">
        <v>0</v>
      </c>
      <c r="I129" s="16">
        <v>0</v>
      </c>
      <c r="J129" s="16">
        <v>0</v>
      </c>
      <c r="K129" s="16">
        <v>0.7969930081725034</v>
      </c>
      <c r="L129" s="19">
        <v>21100.129638424318</v>
      </c>
      <c r="M129" s="12">
        <v>164389</v>
      </c>
      <c r="N129" s="13"/>
      <c r="O129" s="13"/>
    </row>
    <row r="130" spans="1:15" s="8" customFormat="1" ht="18" customHeight="1" x14ac:dyDescent="0.35">
      <c r="A130" s="9" t="s">
        <v>84</v>
      </c>
      <c r="B130" s="10">
        <v>4.3417871835107653E-2</v>
      </c>
      <c r="C130" s="10">
        <v>0.13108291382203541</v>
      </c>
      <c r="D130" s="10">
        <v>0.20237026176731138</v>
      </c>
      <c r="E130" s="16">
        <v>0.32370704149572949</v>
      </c>
      <c r="F130" s="16">
        <v>0.60138966861122656</v>
      </c>
      <c r="G130" s="16">
        <v>0.89009820467321465</v>
      </c>
      <c r="H130" s="16">
        <v>0</v>
      </c>
      <c r="I130" s="16">
        <v>0</v>
      </c>
      <c r="J130" s="16">
        <v>0</v>
      </c>
      <c r="K130" s="16">
        <v>0.73191429699448807</v>
      </c>
      <c r="L130" s="19">
        <v>19682.2</v>
      </c>
      <c r="M130" s="12">
        <v>19.682200000000002</v>
      </c>
      <c r="N130" s="13"/>
      <c r="O130" s="13"/>
    </row>
    <row r="131" spans="1:15" s="8" customFormat="1" ht="18" customHeight="1" x14ac:dyDescent="0.35">
      <c r="A131" s="9" t="s">
        <v>85</v>
      </c>
      <c r="B131" s="10">
        <v>4.3482622791547382E-2</v>
      </c>
      <c r="C131" s="10">
        <v>0.1312214863449287</v>
      </c>
      <c r="D131" s="10">
        <v>0.20268872173129829</v>
      </c>
      <c r="E131" s="16">
        <v>0.32476839127461887</v>
      </c>
      <c r="F131" s="16">
        <v>0.60410561945501928</v>
      </c>
      <c r="G131" s="16">
        <v>0.89631566585752398</v>
      </c>
      <c r="H131" s="16">
        <v>0</v>
      </c>
      <c r="I131" s="16">
        <v>0</v>
      </c>
      <c r="J131" s="16">
        <v>0</v>
      </c>
      <c r="K131" s="16">
        <v>0.73761480571923088</v>
      </c>
      <c r="L131" s="19">
        <v>19762.099999999999</v>
      </c>
      <c r="M131" s="12">
        <v>19.7621</v>
      </c>
      <c r="N131" s="13"/>
      <c r="O131" s="13"/>
    </row>
    <row r="132" spans="1:15" s="8" customFormat="1" ht="18" customHeight="1" x14ac:dyDescent="0.35">
      <c r="A132" s="9" t="s">
        <v>83</v>
      </c>
      <c r="B132" s="10">
        <v>6.6629898780171296E-2</v>
      </c>
      <c r="C132" s="10">
        <v>0.16466520719533537</v>
      </c>
      <c r="D132" s="10">
        <v>0.23936218335343787</v>
      </c>
      <c r="E132" s="16">
        <v>0.36479036944790372</v>
      </c>
      <c r="F132" s="16">
        <v>0.67627564547048991</v>
      </c>
      <c r="G132" s="16">
        <v>1.0135519706520677</v>
      </c>
      <c r="H132" s="16">
        <v>0</v>
      </c>
      <c r="I132" s="16">
        <v>0</v>
      </c>
      <c r="J132" s="16">
        <v>0</v>
      </c>
      <c r="K132" s="16">
        <v>0.83021729481753104</v>
      </c>
      <c r="L132" s="19">
        <v>21068.489990515984</v>
      </c>
      <c r="M132" s="12">
        <v>164389</v>
      </c>
      <c r="N132" s="13"/>
      <c r="O132" s="13"/>
    </row>
    <row r="133" spans="1:15" s="8" customFormat="1" ht="18" customHeight="1" x14ac:dyDescent="0.35">
      <c r="A133" s="9" t="s">
        <v>86</v>
      </c>
      <c r="B133" s="10">
        <v>5.0698638822332713E-2</v>
      </c>
      <c r="C133" s="10">
        <v>0.17101473799186098</v>
      </c>
      <c r="D133" s="10">
        <v>0.44091545192630788</v>
      </c>
      <c r="E133" s="16">
        <v>1.2000839137939268</v>
      </c>
      <c r="F133" s="16">
        <v>1.9444358719877581</v>
      </c>
      <c r="G133" s="16">
        <v>0</v>
      </c>
      <c r="H133" s="16">
        <v>0</v>
      </c>
      <c r="I133" s="16">
        <v>0</v>
      </c>
      <c r="J133" s="16">
        <v>0</v>
      </c>
      <c r="K133" s="16">
        <v>2.3095388613053593</v>
      </c>
      <c r="L133" s="19">
        <v>33095.38861305359</v>
      </c>
      <c r="M133" s="12">
        <v>322.48610000000002</v>
      </c>
      <c r="N133" s="13"/>
      <c r="O133" s="13"/>
    </row>
    <row r="134" spans="1:15" s="8" customFormat="1" ht="18" customHeight="1" x14ac:dyDescent="0.35">
      <c r="A134" s="9" t="s">
        <v>87</v>
      </c>
      <c r="B134" s="10">
        <v>5.3531295340390764E-2</v>
      </c>
      <c r="C134" s="10">
        <v>0.17571609990122761</v>
      </c>
      <c r="D134" s="10">
        <v>0.45255652598364798</v>
      </c>
      <c r="E134" s="16">
        <v>1.2413869629251038</v>
      </c>
      <c r="F134" s="16">
        <v>2.0297895550202263</v>
      </c>
      <c r="G134" s="16">
        <v>0</v>
      </c>
      <c r="H134" s="16">
        <v>0</v>
      </c>
      <c r="I134" s="16">
        <v>0</v>
      </c>
      <c r="J134" s="16">
        <v>0</v>
      </c>
      <c r="K134" s="16">
        <v>2.4251595465896596</v>
      </c>
      <c r="L134" s="19">
        <v>34251.5954658966</v>
      </c>
      <c r="M134" s="12">
        <v>333292</v>
      </c>
      <c r="N134" s="13"/>
      <c r="O134" s="13"/>
    </row>
    <row r="135" spans="1:15" s="8" customFormat="1" ht="18" customHeight="1" x14ac:dyDescent="0.35">
      <c r="A135" s="9" t="s">
        <v>88</v>
      </c>
      <c r="B135" s="10">
        <v>-2.7190084340564529E-3</v>
      </c>
      <c r="C135" s="10">
        <v>8.3570542024957048E-2</v>
      </c>
      <c r="D135" s="10">
        <v>0.34829169498813961</v>
      </c>
      <c r="E135" s="16">
        <v>1.0045991709117907</v>
      </c>
      <c r="F135" s="16">
        <v>1.602329317269076</v>
      </c>
      <c r="G135" s="16">
        <v>0</v>
      </c>
      <c r="H135" s="16">
        <v>0</v>
      </c>
      <c r="I135" s="16">
        <v>0</v>
      </c>
      <c r="J135" s="16">
        <v>0</v>
      </c>
      <c r="K135" s="16">
        <v>1.9159099999999998</v>
      </c>
      <c r="L135" s="19">
        <v>29159.1</v>
      </c>
      <c r="M135" s="12">
        <v>29.159099999999999</v>
      </c>
      <c r="N135" s="13"/>
      <c r="O135" s="13"/>
    </row>
    <row r="136" spans="1:15" s="8" customFormat="1" ht="18" customHeight="1" x14ac:dyDescent="0.35">
      <c r="A136" s="9" t="s">
        <v>89</v>
      </c>
      <c r="B136" s="10">
        <v>-2.6292367029167648E-3</v>
      </c>
      <c r="C136" s="10">
        <v>8.3812297806583627E-2</v>
      </c>
      <c r="D136" s="10">
        <v>0.34885715866954448</v>
      </c>
      <c r="E136" s="16">
        <v>1.0069443967913043</v>
      </c>
      <c r="F136" s="16">
        <v>1.6079163954452638</v>
      </c>
      <c r="G136" s="16">
        <v>0</v>
      </c>
      <c r="H136" s="16">
        <v>0</v>
      </c>
      <c r="I136" s="16">
        <v>0</v>
      </c>
      <c r="J136" s="16">
        <v>0</v>
      </c>
      <c r="K136" s="16">
        <v>1.9247000000000001</v>
      </c>
      <c r="L136" s="19">
        <v>29247</v>
      </c>
      <c r="M136" s="12">
        <v>29.247</v>
      </c>
      <c r="N136" s="13"/>
      <c r="O136" s="13"/>
    </row>
    <row r="137" spans="1:15" s="8" customFormat="1" ht="18" customHeight="1" x14ac:dyDescent="0.35">
      <c r="A137" s="9" t="s">
        <v>87</v>
      </c>
      <c r="B137" s="10">
        <v>5.3531295340390764E-2</v>
      </c>
      <c r="C137" s="10">
        <v>0.17571609990122761</v>
      </c>
      <c r="D137" s="10">
        <v>0.45255652598364798</v>
      </c>
      <c r="E137" s="16">
        <v>1.2413869629251038</v>
      </c>
      <c r="F137" s="16">
        <v>2.0297895550202263</v>
      </c>
      <c r="G137" s="16">
        <v>0</v>
      </c>
      <c r="H137" s="16">
        <v>0</v>
      </c>
      <c r="I137" s="16">
        <v>0</v>
      </c>
      <c r="J137" s="16">
        <v>0</v>
      </c>
      <c r="K137" s="16">
        <v>2.4411439781116102</v>
      </c>
      <c r="L137" s="19">
        <v>34411.439781116096</v>
      </c>
      <c r="M137" s="12">
        <v>333292</v>
      </c>
      <c r="N137" s="13"/>
      <c r="O137" s="13"/>
    </row>
    <row r="138" spans="1:15" s="8" customFormat="1" x14ac:dyDescent="0.35">
      <c r="A138" s="21" t="s">
        <v>136</v>
      </c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3"/>
    </row>
    <row r="139" spans="1:15" s="8" customFormat="1" ht="18" customHeight="1" x14ac:dyDescent="0.35">
      <c r="A139" s="9" t="s">
        <v>127</v>
      </c>
      <c r="B139" s="10">
        <v>6.2434963579605096E-3</v>
      </c>
      <c r="C139" s="10">
        <v>-2.4217961654894069E-2</v>
      </c>
      <c r="D139" s="10">
        <v>-3.8289408254599679E-2</v>
      </c>
      <c r="E139" s="10">
        <v>-4.1625371655104056E-2</v>
      </c>
      <c r="F139" s="10">
        <v>-3.6372695565520696E-2</v>
      </c>
      <c r="G139" s="10">
        <v>3.8217249407472398E-2</v>
      </c>
      <c r="H139" s="10">
        <v>0.13549323387864276</v>
      </c>
      <c r="I139" s="16">
        <v>0.12532302659330763</v>
      </c>
      <c r="J139" s="16">
        <v>0</v>
      </c>
      <c r="K139" s="16">
        <v>8.4883110252468308E-2</v>
      </c>
      <c r="L139" s="11">
        <v>19340</v>
      </c>
      <c r="M139" s="12">
        <v>19.34</v>
      </c>
      <c r="N139" s="13"/>
      <c r="O139" s="13"/>
    </row>
    <row r="140" spans="1:15" s="8" customFormat="1" ht="18" customHeight="1" x14ac:dyDescent="0.35">
      <c r="A140" s="9" t="s">
        <v>128</v>
      </c>
      <c r="B140" s="10">
        <v>6.8306010928961096E-3</v>
      </c>
      <c r="C140" s="10">
        <v>-2.384105960264897E-2</v>
      </c>
      <c r="D140" s="10">
        <v>-3.7020905923345011E-2</v>
      </c>
      <c r="E140" s="10">
        <v>-3.8277511961722445E-2</v>
      </c>
      <c r="F140" s="10">
        <v>-2.9411764705882425E-2</v>
      </c>
      <c r="G140" s="10">
        <v>5.4012715256343879E-2</v>
      </c>
      <c r="H140" s="10">
        <v>0.1533866507257664</v>
      </c>
      <c r="I140" s="16">
        <v>0.14676791026118963</v>
      </c>
      <c r="J140" s="16">
        <v>0</v>
      </c>
      <c r="K140" s="16">
        <v>0.10296927569388381</v>
      </c>
      <c r="L140" s="11">
        <v>22110</v>
      </c>
      <c r="M140" s="12">
        <v>22.11</v>
      </c>
      <c r="N140" s="13"/>
      <c r="O140" s="13"/>
    </row>
    <row r="141" spans="1:15" s="8" customFormat="1" ht="18" customHeight="1" x14ac:dyDescent="0.35">
      <c r="A141" s="9" t="s">
        <v>21</v>
      </c>
      <c r="B141" s="10">
        <v>1.6513203750189834E-2</v>
      </c>
      <c r="C141" s="10">
        <v>-1.717690694068643E-2</v>
      </c>
      <c r="D141" s="10">
        <v>-3.2732422667505826E-2</v>
      </c>
      <c r="E141" s="10">
        <v>-2.5607278217037736E-2</v>
      </c>
      <c r="F141" s="10">
        <v>1.0756763739276056E-2</v>
      </c>
      <c r="G141" s="10">
        <v>8.0008436250627035E-2</v>
      </c>
      <c r="H141" s="10">
        <v>0.16722434281537013</v>
      </c>
      <c r="I141" s="16">
        <v>0.16515845187946754</v>
      </c>
      <c r="J141" s="16">
        <v>0</v>
      </c>
      <c r="K141" s="16">
        <v>0.12803353251590543</v>
      </c>
      <c r="L141" s="11">
        <v>26521.205352323901</v>
      </c>
      <c r="M141" s="12">
        <v>36853.919999999998</v>
      </c>
      <c r="N141" s="13"/>
      <c r="O141" s="13"/>
    </row>
    <row r="142" spans="1:15" s="8" customFormat="1" ht="18" customHeight="1" x14ac:dyDescent="0.35">
      <c r="A142" s="9" t="s">
        <v>20</v>
      </c>
      <c r="B142" s="10">
        <v>1.0858715571041438E-2</v>
      </c>
      <c r="C142" s="10">
        <v>-1.4544060197856824E-2</v>
      </c>
      <c r="D142" s="10">
        <v>-3.0374069973343396E-2</v>
      </c>
      <c r="E142" s="10">
        <v>-1.4515795620739649E-2</v>
      </c>
      <c r="F142" s="10">
        <v>2.6371892801936022E-2</v>
      </c>
      <c r="G142" s="10">
        <v>9.0000139414483815E-2</v>
      </c>
      <c r="H142" s="10">
        <v>0.14083797053523628</v>
      </c>
      <c r="I142" s="16">
        <v>0.14522432543752006</v>
      </c>
      <c r="J142" s="16">
        <v>0</v>
      </c>
      <c r="K142" s="16">
        <v>0.1280658150730587</v>
      </c>
      <c r="L142" s="11">
        <v>26518.59417935853</v>
      </c>
      <c r="M142" s="12">
        <v>38138.83</v>
      </c>
      <c r="N142" s="13"/>
      <c r="O142" s="13"/>
    </row>
    <row r="143" spans="1:15" s="8" customFormat="1" x14ac:dyDescent="0.35">
      <c r="A143" s="21" t="s">
        <v>139</v>
      </c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3"/>
    </row>
    <row r="144" spans="1:15" s="8" customFormat="1" ht="18" customHeight="1" x14ac:dyDescent="0.35">
      <c r="A144" s="9" t="s">
        <v>129</v>
      </c>
      <c r="B144" s="10">
        <v>9.5808152367732949E-3</v>
      </c>
      <c r="C144" s="10">
        <v>4.9893017855943125E-3</v>
      </c>
      <c r="D144" s="16">
        <v>1.2489004456215898E-2</v>
      </c>
      <c r="E144" s="16">
        <v>4.1472775722865167E-2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4.7429999999999951E-2</v>
      </c>
      <c r="L144" s="10">
        <v>4.7429999999999951E-2</v>
      </c>
      <c r="M144" s="12">
        <v>10.474299999999999</v>
      </c>
      <c r="N144" s="13"/>
      <c r="O144" s="13"/>
    </row>
    <row r="145" spans="1:15" s="8" customFormat="1" ht="18" customHeight="1" x14ac:dyDescent="0.35">
      <c r="A145" s="9" t="s">
        <v>130</v>
      </c>
      <c r="B145" s="10">
        <v>9.9372334818647792E-3</v>
      </c>
      <c r="C145" s="10">
        <v>5.6968366811393119E-3</v>
      </c>
      <c r="D145" s="16">
        <v>1.4018376870159208E-2</v>
      </c>
      <c r="E145" s="16">
        <v>4.6219822109275575E-2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4.7429999999999951E-2</v>
      </c>
      <c r="L145" s="10">
        <v>4.7429999999999951E-2</v>
      </c>
      <c r="M145" s="12">
        <v>10.539199999999999</v>
      </c>
      <c r="N145" s="13"/>
      <c r="O145" s="13"/>
    </row>
    <row r="146" spans="1:15" s="8" customFormat="1" ht="43.5" x14ac:dyDescent="0.35">
      <c r="A146" s="14" t="s">
        <v>131</v>
      </c>
      <c r="B146" s="10">
        <v>1.9210613123824015E-2</v>
      </c>
      <c r="C146" s="10">
        <v>1.6527396195022095E-2</v>
      </c>
      <c r="D146" s="16">
        <v>7.6210263518086005E-2</v>
      </c>
      <c r="E146" s="16">
        <v>6.733093879130865E-2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0.10266172779543084</v>
      </c>
      <c r="L146" s="10">
        <v>0.10266172779543084</v>
      </c>
      <c r="M146" s="12">
        <v>110.26617277954308</v>
      </c>
      <c r="N146" s="13"/>
      <c r="O146" s="13"/>
    </row>
    <row r="147" spans="1:15" s="8" customFormat="1" x14ac:dyDescent="0.35">
      <c r="A147" s="21" t="s">
        <v>132</v>
      </c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3"/>
    </row>
    <row r="148" spans="1:15" s="8" customFormat="1" ht="18" customHeight="1" x14ac:dyDescent="0.35">
      <c r="A148" s="9" t="s">
        <v>133</v>
      </c>
      <c r="B148" s="10">
        <v>1.5170348031624353E-2</v>
      </c>
      <c r="C148" s="16">
        <v>-4.6251898026053355E-3</v>
      </c>
      <c r="D148" s="16">
        <v>-4.1377242516615299E-3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-3.5899999999999821E-3</v>
      </c>
      <c r="L148" s="10">
        <v>-3.5899999999999821E-3</v>
      </c>
      <c r="M148" s="12">
        <v>9.9641000000000002</v>
      </c>
      <c r="N148" s="13"/>
      <c r="O148" s="13"/>
    </row>
    <row r="149" spans="1:15" s="8" customFormat="1" ht="18" customHeight="1" x14ac:dyDescent="0.35">
      <c r="A149" s="9" t="s">
        <v>134</v>
      </c>
      <c r="B149" s="10">
        <v>1.552305045754826E-2</v>
      </c>
      <c r="C149" s="16">
        <v>-4.1922025033437624E-3</v>
      </c>
      <c r="D149" s="16">
        <v>-3.2072097275370227E-3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-2.340000000000053E-3</v>
      </c>
      <c r="L149" s="10">
        <v>-2.340000000000053E-3</v>
      </c>
      <c r="M149" s="12">
        <v>9.9765999999999995</v>
      </c>
      <c r="N149" s="13"/>
      <c r="O149" s="13"/>
    </row>
    <row r="150" spans="1:15" s="8" customFormat="1" ht="43.5" x14ac:dyDescent="0.35">
      <c r="A150" s="14" t="s">
        <v>135</v>
      </c>
      <c r="B150" s="10">
        <v>6.1925977457583291E-2</v>
      </c>
      <c r="C150" s="16">
        <v>5.1139001263633972E-2</v>
      </c>
      <c r="D150" s="16">
        <v>0.11771472557225901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0.12448422733760993</v>
      </c>
      <c r="L150" s="10">
        <v>0.12448422733760993</v>
      </c>
      <c r="M150" s="12">
        <v>112.44842273376099</v>
      </c>
      <c r="N150" s="13"/>
      <c r="O150" s="13"/>
    </row>
    <row r="153" spans="1:15" ht="74.400000000000006" customHeight="1" x14ac:dyDescent="0.35">
      <c r="A153" s="20" t="s">
        <v>141</v>
      </c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</row>
  </sheetData>
  <mergeCells count="10">
    <mergeCell ref="A153:M153"/>
    <mergeCell ref="A138:M138"/>
    <mergeCell ref="A143:M143"/>
    <mergeCell ref="A147:M147"/>
    <mergeCell ref="A3:M3"/>
    <mergeCell ref="A22:M22"/>
    <mergeCell ref="A27:M27"/>
    <mergeCell ref="A52:M52"/>
    <mergeCell ref="A127:M127"/>
    <mergeCell ref="A18:M18"/>
  </mergeCells>
  <pageMargins left="0.7" right="0.7" top="0.75" bottom="0.75" header="0.3" footer="0.3"/>
  <pageSetup paperSize="9" orientation="portrait" r:id="rId1"/>
  <headerFooter>
    <oddHeader>&amp;C&amp;"Calibri"&amp;11&amp;K0000FFClassification - Internal&amp;1#</oddHeader>
    <oddFooter>&amp;C&amp;1#&amp;"Calibri"&amp;11&amp;K0000FFClassification -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linkfile</vt:lpstr>
    </vt:vector>
  </TitlesOfParts>
  <Company>HDFC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Nilesh Chavan1</dc:creator>
  <cp:lastModifiedBy>Karan Kanthaliya</cp:lastModifiedBy>
  <dcterms:created xsi:type="dcterms:W3CDTF">2026-02-04T09:01:17Z</dcterms:created>
  <dcterms:modified xsi:type="dcterms:W3CDTF">2026-02-09T10:41:13Z</dcterms:modified>
</cp:coreProperties>
</file>